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120" yWindow="180" windowWidth="19020" windowHeight="11835" tabRatio="930" firstSheet="19" activeTab="32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P64" i="74" l="1"/>
  <c r="P63" i="74"/>
  <c r="P62" i="74"/>
  <c r="P61" i="74"/>
  <c r="P60" i="74"/>
  <c r="P59" i="74"/>
  <c r="P58" i="74"/>
  <c r="P57" i="74"/>
  <c r="P56" i="74"/>
  <c r="P55" i="74"/>
  <c r="P54" i="74"/>
  <c r="P53" i="74"/>
  <c r="P52" i="74"/>
  <c r="P51" i="74"/>
  <c r="P50" i="74"/>
  <c r="P49" i="74"/>
  <c r="P48" i="74"/>
  <c r="P47" i="74"/>
  <c r="P46" i="74"/>
  <c r="P45" i="74"/>
  <c r="P44" i="74"/>
  <c r="P43" i="74"/>
  <c r="P42" i="74"/>
  <c r="P41" i="74"/>
  <c r="P40" i="74"/>
  <c r="P39" i="74"/>
  <c r="P38" i="74"/>
  <c r="P37" i="74"/>
  <c r="P36" i="74"/>
  <c r="P35" i="74"/>
  <c r="P34" i="74"/>
  <c r="P33" i="74"/>
  <c r="P32" i="74"/>
  <c r="P31" i="74"/>
  <c r="P30" i="74"/>
  <c r="P29" i="74"/>
  <c r="P28" i="74"/>
  <c r="P27" i="74"/>
  <c r="P26" i="74"/>
  <c r="P25" i="74"/>
  <c r="P24" i="74"/>
  <c r="P23" i="74"/>
  <c r="P22" i="74"/>
  <c r="P21" i="74"/>
  <c r="P64" i="70"/>
  <c r="P63" i="70"/>
  <c r="P62" i="70"/>
  <c r="P61" i="70"/>
  <c r="P60" i="70"/>
  <c r="P59" i="70"/>
  <c r="P58" i="70"/>
  <c r="P57" i="70"/>
  <c r="P56" i="70"/>
  <c r="P55" i="70"/>
  <c r="P54" i="70"/>
  <c r="P53" i="70"/>
  <c r="P52" i="70"/>
  <c r="P51" i="70"/>
  <c r="P50" i="70"/>
  <c r="P49" i="70"/>
  <c r="P48" i="70"/>
  <c r="P47" i="70"/>
  <c r="P46" i="70"/>
  <c r="P45" i="70"/>
  <c r="P44" i="70"/>
  <c r="P43" i="70"/>
  <c r="P42" i="70"/>
  <c r="P41" i="70"/>
  <c r="P40" i="70"/>
  <c r="P39" i="70"/>
  <c r="P38" i="70"/>
  <c r="P37" i="70"/>
  <c r="P36" i="70"/>
  <c r="P35" i="70"/>
  <c r="P34" i="70"/>
  <c r="P33" i="70"/>
  <c r="P32" i="70"/>
  <c r="P31" i="70"/>
  <c r="P30" i="70"/>
  <c r="P29" i="70"/>
  <c r="P28" i="70"/>
  <c r="P27" i="70"/>
  <c r="P26" i="70"/>
  <c r="P25" i="70"/>
  <c r="P24" i="70"/>
  <c r="P23" i="70"/>
  <c r="P22" i="70"/>
  <c r="P21" i="70"/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<sst xmlns="http://schemas.openxmlformats.org/spreadsheetml/2006/main" count="13296" uniqueCount="12287">
  <si>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</si>
  <si>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</si>
  <si>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</si>
  <si>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</si>
  <si>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</si>
  <si>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</si>
  <si>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</si>
  <si>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</si>
  <si>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</si>
  <si>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</si>
  <si>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</si>
  <si>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</si>
  <si>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</si>
  <si>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</si>
  <si>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</si>
  <si>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</si>
  <si>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</si>
  <si>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</si>
  <si>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</si>
  <si>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</si>
  <si>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</si>
  <si>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</si>
  <si>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</si>
  <si>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</si>
  <si>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</si>
  <si>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</si>
  <si>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</si>
  <si>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</si>
  <si>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</si>
  <si>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</si>
  <si>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</si>
  <si>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</si>
  <si>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</si>
  <si>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</si>
  <si>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</si>
  <si>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</si>
  <si>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</si>
  <si>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</si>
  <si>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</si>
  <si>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</si>
  <si>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</si>
  <si>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</si>
  <si>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</si>
  <si>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</si>
  <si>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</si>
  <si>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</si>
  <si>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</si>
  <si>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</si>
  <si>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</si>
  <si>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</si>
  <si>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</si>
  <si>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</si>
  <si>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</si>
  <si>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</si>
  <si>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</si>
  <si>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</si>
  <si>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</si>
  <si>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</si>
  <si>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</si>
  <si>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</si>
  <si>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</si>
  <si>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</si>
  <si>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</si>
  <si>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</si>
  <si>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</si>
  <si>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</si>
  <si>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</si>
  <si>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</si>
  <si>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</si>
  <si>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</si>
  <si>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</si>
  <si>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</si>
  <si>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</si>
  <si>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</si>
  <si>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</si>
  <si>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</si>
  <si>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</si>
  <si>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</si>
  <si>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</si>
  <si>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</si>
  <si>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</si>
  <si>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</si>
  <si>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</si>
  <si>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</si>
  <si>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</si>
  <si>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</si>
  <si>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</si>
  <si>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</si>
  <si>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</si>
  <si>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</si>
  <si>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</si>
  <si>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</si>
  <si>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</si>
  <si>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</si>
  <si>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</si>
  <si>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</si>
  <si>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</si>
  <si>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</si>
  <si>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</si>
  <si>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</si>
  <si>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</si>
  <si>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</si>
  <si>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</si>
  <si>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</si>
  <si>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</si>
  <si>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</si>
  <si>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</si>
  <si>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</si>
  <si>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</si>
  <si>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</si>
  <si>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</si>
  <si>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</si>
  <si>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</si>
  <si>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</si>
  <si>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</si>
  <si>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</si>
  <si>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</si>
  <si>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</si>
  <si>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</si>
  <si>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</si>
  <si>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</si>
  <si>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</si>
  <si>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</si>
  <si>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</si>
  <si>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</si>
  <si>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</si>
  <si>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</si>
  <si>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</si>
  <si>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</si>
  <si>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</si>
  <si>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</si>
  <si>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</si>
  <si>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</si>
  <si>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</si>
  <si>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</si>
  <si>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</si>
  <si>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</si>
  <si>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</si>
  <si>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</si>
  <si>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</si>
  <si>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</si>
  <si>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</si>
  <si>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</si>
  <si>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</si>
  <si>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</si>
  <si>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</si>
  <si>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</si>
  <si>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</si>
  <si>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</si>
  <si>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</si>
  <si>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</si>
  <si>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</si>
  <si>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</si>
  <si>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</si>
  <si>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</si>
  <si>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</si>
  <si>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</si>
  <si>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</si>
  <si>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</si>
  <si>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</si>
  <si>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</si>
  <si>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</si>
  <si>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</si>
  <si>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</si>
  <si>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</si>
  <si>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</si>
  <si>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</si>
  <si>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</si>
  <si>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</si>
  <si>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</si>
  <si>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</si>
  <si>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</si>
  <si>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</si>
  <si>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</si>
  <si>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</si>
  <si>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</si>
  <si>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</si>
  <si>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</si>
  <si>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</si>
  <si>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</si>
  <si>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</si>
  <si>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</si>
  <si>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</si>
  <si>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</si>
  <si>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</si>
  <si>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</si>
  <si>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</si>
  <si>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</si>
  <si>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</si>
  <si>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</si>
  <si>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</si>
  <si>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</si>
  <si>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</si>
  <si>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</si>
  <si>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</si>
  <si>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</si>
  <si>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</si>
  <si>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</si>
  <si>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</si>
  <si>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</si>
  <si>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</si>
  <si>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</si>
  <si>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</si>
  <si>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</si>
  <si>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</si>
  <si>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</si>
  <si>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</si>
  <si>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</si>
  <si>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</si>
  <si>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</si>
  <si>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</si>
  <si>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</si>
  <si>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</si>
  <si>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</si>
  <si>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</si>
  <si>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</si>
  <si>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</si>
  <si>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</si>
  <si>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</si>
  <si>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</si>
  <si>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</si>
  <si>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</si>
  <si>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</si>
  <si>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</si>
  <si>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</si>
  <si>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</si>
  <si>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</si>
  <si>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</si>
  <si>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</si>
  <si>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</si>
  <si>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</si>
  <si>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</si>
  <si>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</si>
  <si>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</si>
  <si>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</si>
  <si>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</si>
  <si>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</si>
  <si>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</si>
  <si>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</si>
  <si>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</si>
  <si>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</si>
  <si>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</si>
  <si>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</si>
  <si>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</si>
  <si>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</si>
  <si>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</si>
  <si>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</si>
  <si>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</si>
  <si>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</si>
  <si>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</si>
  <si>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</si>
  <si>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</si>
  <si>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</si>
  <si>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</si>
  <si>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</si>
  <si>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</si>
  <si>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</si>
  <si>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</si>
  <si>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</si>
  <si>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</si>
  <si>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</si>
  <si>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</si>
  <si>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</si>
  <si>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</si>
  <si>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</si>
  <si>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</si>
  <si>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</si>
  <si>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</si>
  <si>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</si>
  <si>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</si>
  <si>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</si>
  <si>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</si>
  <si>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</si>
  <si>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</si>
  <si>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</si>
  <si>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</si>
  <si>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</si>
  <si>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</si>
  <si>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</si>
  <si>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</si>
  <si>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</si>
  <si>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</si>
  <si>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</si>
  <si>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</si>
  <si>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</si>
  <si>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</si>
  <si>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</si>
  <si>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</si>
  <si>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</si>
  <si>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</si>
  <si>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</si>
  <si>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</si>
  <si>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</si>
  <si>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</si>
  <si>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</si>
  <si>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</si>
  <si>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</si>
  <si>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</si>
  <si>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</si>
  <si>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</si>
  <si>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</si>
  <si>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</si>
  <si>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</si>
  <si>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</si>
  <si>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</si>
  <si>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</si>
  <si>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</si>
  <si>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</si>
  <si>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</si>
  <si>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</si>
  <si>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</si>
  <si>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</si>
  <si>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</si>
  <si>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</si>
  <si>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</si>
  <si>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</si>
  <si>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</si>
  <si>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</si>
  <si>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</si>
  <si>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</si>
  <si>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</si>
  <si>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</si>
  <si>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</si>
  <si>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</si>
  <si>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</si>
  <si>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</si>
  <si>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</si>
  <si>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</si>
  <si>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</si>
  <si>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</si>
  <si>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</si>
  <si>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</si>
  <si>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</si>
  <si>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</si>
  <si>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</si>
  <si>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</si>
  <si>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</si>
  <si>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</si>
  <si>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</si>
  <si>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</si>
  <si>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</si>
  <si>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</si>
  <si>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</si>
  <si>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</si>
  <si>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</si>
  <si>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</si>
  <si>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</si>
  <si>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</si>
  <si>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</si>
  <si>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</si>
  <si>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</si>
  <si>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</si>
  <si>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</si>
  <si>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</si>
  <si>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</si>
  <si>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</si>
  <si>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</si>
  <si>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</si>
  <si>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</si>
  <si>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</si>
  <si>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</si>
  <si>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</si>
  <si>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</si>
  <si>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</si>
  <si>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</si>
  <si>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</si>
  <si>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</si>
  <si>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</si>
  <si>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</si>
  <si>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</si>
  <si>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</si>
  <si>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</si>
  <si>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</si>
  <si>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</si>
  <si>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</si>
  <si>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</si>
  <si>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</si>
  <si>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</si>
  <si>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</si>
  <si>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</si>
  <si>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</si>
  <si>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</si>
  <si>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</si>
  <si>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</si>
  <si>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</si>
  <si>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</si>
  <si>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</si>
  <si>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</si>
  <si>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</si>
  <si>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</si>
  <si>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</si>
  <si>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</si>
  <si>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</si>
  <si>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</si>
  <si>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</si>
  <si>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</si>
  <si>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</si>
  <si>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</si>
  <si>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</si>
  <si>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</si>
  <si>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</si>
  <si>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</si>
  <si>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</si>
  <si>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</si>
  <si>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</si>
  <si>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</si>
  <si>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</si>
  <si>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</si>
  <si>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</si>
  <si>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</si>
  <si>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</si>
  <si>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</si>
  <si>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</si>
  <si>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</si>
  <si>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</si>
  <si>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</si>
  <si>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</si>
  <si>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</si>
  <si>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</si>
  <si>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</si>
  <si>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</si>
  <si>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</si>
  <si>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</si>
  <si>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</si>
  <si>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</si>
  <si>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</si>
  <si>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</si>
  <si>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</si>
  <si>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</si>
  <si>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</si>
  <si>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</si>
  <si>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</si>
  <si>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</si>
  <si>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</si>
  <si>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</si>
  <si>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</si>
  <si>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</si>
  <si>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</si>
  <si>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</si>
  <si>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</si>
  <si>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</si>
  <si>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</si>
  <si>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</si>
  <si>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</si>
  <si>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</si>
  <si>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</si>
  <si>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</si>
  <si>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</si>
  <si>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</si>
  <si>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</si>
  <si>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</si>
  <si>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</si>
  <si>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</si>
  <si>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</si>
  <si>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</si>
  <si>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</si>
  <si>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</si>
  <si>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</si>
  <si>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</si>
  <si>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</si>
  <si>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</si>
  <si>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</si>
  <si>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</si>
  <si>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</si>
  <si>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</si>
  <si>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</si>
  <si>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</si>
  <si>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</si>
  <si>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</si>
  <si>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</si>
  <si>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</si>
  <si>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</si>
  <si>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</si>
  <si>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</si>
  <si>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</si>
  <si>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</si>
  <si>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</si>
  <si>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</si>
  <si>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</si>
  <si>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</si>
  <si>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</si>
  <si>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</si>
  <si>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</si>
  <si>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</si>
  <si>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</si>
  <si>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</si>
  <si>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</si>
  <si>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</si>
  <si>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</si>
  <si>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</si>
  <si>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</si>
  <si>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</si>
  <si>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</si>
  <si>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</si>
  <si>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</si>
  <si>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</si>
  <si>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</si>
  <si>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</si>
  <si>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</si>
  <si>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</si>
  <si>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</si>
  <si>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</si>
  <si>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</si>
  <si>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</si>
  <si>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</si>
  <si>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</si>
  <si>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</si>
  <si>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</si>
  <si>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</si>
  <si>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</si>
  <si>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</si>
  <si>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</si>
  <si>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</si>
  <si>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</si>
  <si>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</si>
  <si>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</si>
  <si>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</si>
  <si>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</si>
  <si>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</si>
  <si>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</si>
  <si>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</si>
  <si>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</si>
  <si>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</si>
  <si>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</si>
  <si>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</si>
  <si>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</si>
  <si>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</si>
  <si>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</si>
  <si>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</si>
  <si>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</si>
  <si>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</si>
  <si>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</si>
  <si>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</si>
  <si>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</si>
  <si>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</si>
  <si>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</si>
  <si>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</si>
  <si>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</si>
  <si>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</si>
  <si>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</si>
  <si>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</si>
  <si>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</si>
  <si>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</si>
  <si>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</si>
  <si>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</si>
  <si>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</si>
  <si>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</si>
  <si>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</si>
  <si>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</si>
  <si>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</si>
  <si>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</si>
  <si>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</si>
  <si>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</si>
  <si>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</si>
  <si>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</si>
  <si>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</si>
  <si>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</si>
  <si>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</si>
  <si>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</si>
  <si>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</si>
  <si>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</si>
  <si>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</si>
  <si>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</si>
  <si>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</si>
  <si>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</si>
  <si>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</si>
  <si>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</si>
  <si>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</si>
  <si>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</si>
  <si>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</si>
  <si>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</si>
  <si>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</si>
  <si>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</si>
  <si>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</si>
  <si>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</si>
  <si>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</si>
  <si>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</si>
  <si>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</si>
  <si>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</si>
  <si>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</si>
  <si>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</si>
  <si>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</si>
  <si>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</si>
  <si>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</si>
  <si>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</si>
  <si>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</si>
  <si>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</si>
  <si>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</si>
  <si>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</si>
  <si>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</si>
  <si>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</si>
  <si>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</si>
  <si>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</si>
  <si>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</si>
  <si>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</si>
  <si>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</si>
  <si>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</si>
  <si>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</si>
  <si>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</si>
  <si>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</si>
  <si>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</si>
  <si>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</si>
  <si>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</si>
  <si>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</si>
  <si>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</si>
  <si>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</si>
  <si>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</si>
  <si>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</si>
  <si>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</si>
  <si>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</si>
  <si>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</si>
  <si>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</si>
  <si>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</si>
  <si>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</si>
  <si>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</si>
  <si>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</si>
  <si>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</si>
  <si>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</si>
  <si>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</si>
  <si>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</si>
  <si>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</si>
  <si>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</si>
  <si>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</si>
  <si>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</si>
  <si>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</si>
  <si>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</si>
  <si>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</si>
  <si>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</si>
  <si>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</si>
  <si>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</si>
  <si>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</si>
  <si>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</si>
  <si>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</si>
  <si>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</si>
  <si>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</si>
  <si>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</si>
  <si>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</si>
  <si>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</si>
  <si>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</si>
  <si>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</si>
  <si>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</si>
  <si>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</si>
  <si>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</si>
  <si>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</si>
  <si>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</si>
  <si>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</si>
  <si>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</si>
  <si>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</si>
  <si>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</si>
  <si>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</si>
  <si>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</si>
  <si>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</si>
  <si>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</si>
  <si>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</si>
  <si>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</si>
  <si>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</si>
  <si>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</si>
  <si>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</si>
  <si>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</si>
  <si>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</si>
  <si>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</si>
  <si>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</si>
  <si>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</si>
  <si>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</si>
  <si>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</si>
  <si>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</si>
  <si>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</si>
  <si>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</si>
  <si>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</si>
  <si>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</si>
  <si>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</si>
  <si>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</si>
  <si>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</si>
  <si>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</si>
  <si>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</si>
  <si>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</si>
  <si>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</si>
  <si>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</si>
  <si>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</si>
  <si>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</si>
  <si>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</si>
  <si>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</si>
  <si>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</si>
  <si>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</si>
  <si>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</si>
  <si>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</si>
  <si>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</si>
  <si>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</si>
  <si>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</si>
  <si>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</si>
  <si>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</si>
  <si>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</si>
  <si>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</si>
  <si>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</si>
  <si>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</si>
  <si>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</si>
  <si>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</si>
  <si>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</si>
  <si>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</si>
  <si>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</si>
  <si>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</si>
  <si>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</si>
  <si>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</si>
  <si>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</si>
  <si>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</si>
  <si>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</si>
  <si>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</si>
  <si>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</si>
  <si>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</si>
  <si>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</si>
  <si>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</si>
  <si>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</si>
  <si>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</si>
  <si>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</si>
  <si>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</si>
  <si>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</si>
  <si>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</si>
  <si>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</si>
  <si>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</si>
  <si>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</si>
  <si>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</si>
  <si>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</si>
  <si>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</si>
  <si>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</si>
  <si>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</si>
  <si>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</si>
  <si>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</si>
  <si>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</si>
  <si>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</si>
  <si>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</si>
  <si>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</si>
  <si>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</si>
  <si>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</si>
  <si>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</si>
  <si>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</si>
  <si>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</si>
  <si>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</si>
  <si>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</si>
  <si>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</si>
  <si>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</si>
  <si>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</si>
  <si>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</si>
  <si>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</si>
  <si>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</si>
  <si>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</si>
  <si>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</si>
  <si>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</si>
  <si>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</si>
  <si>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</si>
  <si>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</si>
  <si>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</si>
  <si>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</si>
  <si>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</si>
  <si>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</si>
  <si>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</si>
  <si>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</si>
  <si>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</si>
  <si>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</si>
  <si>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</si>
  <si>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</si>
  <si>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</si>
  <si>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</si>
  <si>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</si>
  <si>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</si>
  <si>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</si>
  <si>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</si>
  <si>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</si>
  <si>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</si>
  <si>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</si>
  <si>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</si>
  <si>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</si>
  <si>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</si>
  <si>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</si>
  <si>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</si>
  <si>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</si>
  <si>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</si>
  <si>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</si>
  <si>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</si>
  <si>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</si>
  <si>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</si>
  <si>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</si>
  <si>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</si>
  <si>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</si>
  <si>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</si>
  <si>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</si>
  <si>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</si>
  <si>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</si>
  <si>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</si>
  <si>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</si>
  <si>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</si>
  <si>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</si>
  <si>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</si>
  <si>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</si>
  <si>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</si>
  <si>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</si>
  <si>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</si>
  <si>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</si>
  <si>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</si>
  <si>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</si>
  <si>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</si>
  <si>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</si>
  <si>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</si>
  <si>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</si>
  <si>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</si>
  <si>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</si>
  <si>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</si>
  <si>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</si>
  <si>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</si>
  <si>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</si>
  <si>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</si>
  <si>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</si>
  <si>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</si>
  <si>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</si>
  <si>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</si>
  <si>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</si>
  <si>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</si>
  <si>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</si>
  <si>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</si>
  <si>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</si>
  <si>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</si>
  <si>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</si>
  <si>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</si>
  <si>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</si>
  <si>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</si>
  <si>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</si>
  <si>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</si>
  <si>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</si>
  <si>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</si>
  <si>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</si>
  <si>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</si>
  <si>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</si>
  <si>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</si>
  <si>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</si>
  <si>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</si>
  <si>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</si>
  <si>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</si>
  <si>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</si>
  <si>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</si>
  <si>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</si>
  <si>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</si>
  <si>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</si>
  <si>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</si>
  <si>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</si>
  <si>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</si>
  <si>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</si>
  <si>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</si>
  <si>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</si>
  <si>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</si>
  <si>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</si>
  <si>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</si>
  <si>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</si>
  <si>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</si>
  <si>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</si>
  <si>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</si>
  <si>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</si>
  <si>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</si>
  <si>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</si>
  <si>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</si>
  <si>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</si>
  <si>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</si>
  <si>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</si>
  <si>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</si>
  <si>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</si>
  <si>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</si>
  <si>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</si>
  <si>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</si>
  <si>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</si>
  <si>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</si>
  <si>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</si>
  <si>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</si>
  <si>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</si>
  <si>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</si>
  <si>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</si>
  <si>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</si>
  <si>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</si>
  <si>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</si>
  <si>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</si>
  <si>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</si>
  <si>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</si>
  <si>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</si>
  <si>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</si>
  <si>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</si>
  <si>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</si>
  <si>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</si>
  <si>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</si>
  <si>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</si>
  <si>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</si>
  <si>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</si>
  <si>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</si>
  <si>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</si>
  <si>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</si>
  <si>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</si>
  <si>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</si>
  <si>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</si>
  <si>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</si>
  <si>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</si>
  <si>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</si>
  <si>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</si>
  <si>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</si>
  <si>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</si>
  <si>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</si>
  <si>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</si>
  <si>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</si>
  <si>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</si>
  <si>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</si>
  <si>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</si>
  <si>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</si>
  <si>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</si>
  <si>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</si>
  <si>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</si>
  <si>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</si>
  <si>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</si>
  <si>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</si>
  <si>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</si>
  <si>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</si>
  <si>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</si>
  <si>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</si>
  <si>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</si>
  <si>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</si>
  <si>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</si>
  <si>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</si>
  <si>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</si>
  <si>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</si>
  <si>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</si>
  <si>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</si>
  <si>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</si>
  <si>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</si>
  <si>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</si>
  <si>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</si>
  <si>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</si>
  <si>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</si>
  <si>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</si>
  <si>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</si>
  <si>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</si>
  <si>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</si>
  <si>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</si>
  <si>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</si>
  <si>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</si>
  <si>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</si>
  <si>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</si>
  <si>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</si>
  <si>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</si>
  <si>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</si>
  <si>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</si>
  <si>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</si>
  <si>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</si>
  <si>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</si>
  <si>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</si>
  <si>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</si>
  <si>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</si>
  <si>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</si>
  <si>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</si>
  <si>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</si>
  <si>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</si>
  <si>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</si>
  <si>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</si>
  <si>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</si>
  <si>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</si>
  <si>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</si>
  <si>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</si>
  <si>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</si>
  <si>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</si>
  <si>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</si>
  <si>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</si>
  <si>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</si>
  <si>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</si>
  <si>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</si>
  <si>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</si>
  <si>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</si>
  <si>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</si>
  <si>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</si>
  <si>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</si>
  <si>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</si>
  <si>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</si>
  <si>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</si>
  <si>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</si>
  <si>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</si>
  <si>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</si>
  <si>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</si>
  <si>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</si>
  <si>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</si>
  <si>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</si>
  <si>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</si>
  <si>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</si>
  <si>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</si>
  <si>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</si>
  <si>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</si>
  <si>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</si>
  <si>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</si>
  <si>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</si>
  <si>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</si>
  <si>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</si>
  <si>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</si>
  <si>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</si>
  <si>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</si>
  <si>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</si>
  <si>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</si>
  <si>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</si>
  <si>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</si>
  <si>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</si>
  <si>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</si>
  <si>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</si>
  <si>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</si>
  <si>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</si>
  <si>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</si>
  <si>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</si>
  <si>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</si>
  <si>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</si>
  <si>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</si>
  <si>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</si>
  <si>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</si>
  <si>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</si>
  <si>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</si>
  <si>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</si>
  <si>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</si>
  <si>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</si>
  <si>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</si>
  <si>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</si>
  <si>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</si>
  <si>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</si>
  <si>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</si>
  <si>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</si>
  <si>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</si>
  <si>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</si>
  <si>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</si>
  <si>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</si>
  <si>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</si>
  <si>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</si>
  <si>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</si>
  <si>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</si>
  <si>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</si>
  <si>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</si>
  <si>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</si>
  <si>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</si>
  <si>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</si>
  <si>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</si>
  <si>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</si>
  <si>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</si>
  <si>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</si>
  <si>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</si>
  <si>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</si>
  <si>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</si>
  <si>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</si>
  <si>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</si>
  <si>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</si>
  <si>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</si>
  <si>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</si>
  <si>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</si>
  <si>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</si>
  <si>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</si>
  <si>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</si>
  <si>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</si>
  <si>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</si>
  <si>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</si>
  <si>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</si>
  <si>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</si>
  <si>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</si>
  <si>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</si>
  <si>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</si>
  <si>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</si>
  <si>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</si>
  <si>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</si>
  <si>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</si>
  <si>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</si>
  <si>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</si>
  <si>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</si>
  <si>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</si>
  <si>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</si>
  <si>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</si>
  <si>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</si>
  <si>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</si>
  <si>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</si>
  <si>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</si>
  <si>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</si>
  <si>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</si>
  <si>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</si>
  <si>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</si>
  <si>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</si>
  <si>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</si>
  <si>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</si>
  <si>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</si>
  <si>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</si>
  <si>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</si>
  <si>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</si>
  <si>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</si>
  <si>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</si>
  <si>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</si>
  <si>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</si>
  <si>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</si>
  <si>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</si>
  <si>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</si>
  <si>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</si>
  <si>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</si>
  <si>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</si>
  <si>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</si>
  <si>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</si>
  <si>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</si>
  <si>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</si>
  <si>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</si>
  <si>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</si>
  <si>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</si>
  <si>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</si>
  <si>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</si>
  <si>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</si>
  <si>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</si>
  <si>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</si>
  <si>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</si>
  <si>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</si>
  <si>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</si>
  <si>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</si>
  <si>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</si>
  <si>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</si>
  <si>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</si>
  <si>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</si>
  <si>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</si>
  <si>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</si>
  <si>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</si>
  <si>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</si>
  <si>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</si>
  <si>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</si>
  <si>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</si>
  <si>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</si>
  <si>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</si>
  <si>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</si>
  <si>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</si>
  <si>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</si>
  <si>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</si>
  <si>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</si>
  <si>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</si>
  <si>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</si>
  <si>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</si>
  <si>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</si>
  <si>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</si>
  <si>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</si>
  <si>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</si>
  <si>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</si>
  <si>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</si>
  <si>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</si>
  <si>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</si>
  <si>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</si>
  <si>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</si>
  <si>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</si>
  <si>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</si>
  <si>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</si>
  <si>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</si>
  <si>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</si>
  <si>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</si>
  <si>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</si>
  <si>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</si>
  <si>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</si>
  <si>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</si>
  <si>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</si>
  <si>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</si>
  <si>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</si>
  <si>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</si>
  <si>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</si>
  <si>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</si>
  <si>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</si>
  <si>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</si>
  <si>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</si>
  <si>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</si>
  <si>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</si>
  <si>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</si>
  <si>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</si>
  <si>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</si>
  <si>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</si>
  <si>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</si>
  <si>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</si>
  <si>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</si>
  <si>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</si>
  <si>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</si>
  <si>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</si>
  <si>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</si>
  <si>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</si>
  <si>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</si>
  <si>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</si>
  <si>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</si>
  <si>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</si>
  <si>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</si>
  <si>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</si>
  <si>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</si>
  <si>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</si>
  <si>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</si>
  <si>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</si>
  <si>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</si>
  <si>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</si>
  <si>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</si>
  <si>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</si>
  <si>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</si>
  <si>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</si>
  <si>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</si>
  <si>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</si>
  <si>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</si>
  <si>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</si>
  <si>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</si>
  <si>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</si>
  <si>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</si>
  <si>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</si>
  <si>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</si>
  <si>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</si>
  <si>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</si>
  <si>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</si>
  <si>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</si>
  <si>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</si>
  <si>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</si>
  <si>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</si>
  <si>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</si>
  <si>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</si>
  <si>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</si>
  <si>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</si>
  <si>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</si>
  <si>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</si>
  <si>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</si>
  <si>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</si>
  <si>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</si>
  <si>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</si>
  <si>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</si>
  <si>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</si>
  <si>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</si>
  <si>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</si>
  <si>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</si>
  <si>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</si>
  <si>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</si>
  <si>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</si>
  <si>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</si>
  <si>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</si>
  <si>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</si>
  <si>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</si>
  <si>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</si>
  <si>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</si>
  <si>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</si>
  <si>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</si>
  <si>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</si>
  <si>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</si>
  <si>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</si>
  <si>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</si>
  <si>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</si>
  <si>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</si>
  <si>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</si>
  <si>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</si>
  <si>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</si>
  <si>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</si>
  <si>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</si>
  <si>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</si>
  <si>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</si>
  <si>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</si>
  <si>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</si>
  <si>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</si>
  <si>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</si>
  <si>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</si>
  <si>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</si>
  <si>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</si>
  <si>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</si>
  <si>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</si>
  <si>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</si>
  <si>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</si>
  <si>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</si>
  <si>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</si>
  <si>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</si>
  <si>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</si>
  <si>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</si>
  <si>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</si>
  <si>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</si>
  <si>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</si>
  <si>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</si>
  <si>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</si>
  <si>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</si>
  <si>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</si>
  <si>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</si>
  <si>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</si>
  <si>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</si>
  <si>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</si>
  <si>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</si>
  <si>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</si>
  <si>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</si>
  <si>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</si>
  <si>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</si>
  <si>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</si>
  <si>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</si>
  <si>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</si>
  <si>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</si>
  <si>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</si>
  <si>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</si>
  <si>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</si>
  <si>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</si>
  <si>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</si>
  <si>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</si>
  <si>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</si>
  <si>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</si>
  <si>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</si>
  <si>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</si>
  <si>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</si>
  <si>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</si>
  <si>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</si>
  <si>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</si>
  <si>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</si>
  <si>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</si>
  <si>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</si>
  <si>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</si>
  <si>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</si>
  <si>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</si>
  <si>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</si>
  <si>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</si>
  <si>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</si>
  <si>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</si>
  <si>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</si>
  <si>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</si>
  <si>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</si>
  <si>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</si>
  <si>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</si>
  <si>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</si>
  <si>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</si>
  <si>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</si>
  <si>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</si>
  <si>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</si>
  <si>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</si>
  <si>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</si>
  <si>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</si>
  <si>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</si>
  <si>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</si>
  <si>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</si>
  <si>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</si>
  <si>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</si>
  <si>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</si>
  <si>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</si>
  <si>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</si>
  <si>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</si>
  <si>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</si>
  <si>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</si>
  <si>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</si>
  <si>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</si>
  <si>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</si>
  <si>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</si>
  <si>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</si>
  <si>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</si>
  <si>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</si>
  <si>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</si>
  <si>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</si>
  <si>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</si>
  <si>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</si>
  <si>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</si>
  <si>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</si>
  <si>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</si>
  <si>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</si>
  <si>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</si>
  <si>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</si>
  <si>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</si>
  <si>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</si>
  <si>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</si>
  <si>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</si>
  <si>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</si>
  <si>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</si>
  <si>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</si>
  <si>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</si>
  <si>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</si>
  <si>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</si>
  <si>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</si>
  <si>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</si>
  <si>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</si>
  <si>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</si>
  <si>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</si>
  <si>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</si>
  <si>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</si>
  <si>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</si>
  <si>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</si>
  <si>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</si>
  <si>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</si>
  <si>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</si>
  <si>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</si>
  <si>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</si>
  <si>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</si>
  <si>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</si>
  <si>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</si>
  <si>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</si>
  <si>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</si>
  <si>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</si>
  <si>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</si>
  <si>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</si>
  <si>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</si>
  <si>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</si>
  <si>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</si>
  <si>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</si>
  <si>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</si>
  <si>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</si>
  <si>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</si>
  <si>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</si>
  <si>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</si>
  <si>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</si>
  <si>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</si>
  <si>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</si>
  <si>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</si>
  <si>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</si>
  <si>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</si>
  <si>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</si>
  <si>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</si>
  <si>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</si>
  <si>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</si>
  <si>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</si>
  <si>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</si>
  <si>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</si>
  <si>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</si>
  <si>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</si>
  <si>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</si>
  <si>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</si>
  <si>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</si>
  <si>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</si>
  <si>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</si>
  <si>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</si>
  <si>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</si>
  <si>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</si>
  <si>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</si>
  <si>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</si>
  <si>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</si>
  <si>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</si>
  <si>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</si>
  <si>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</si>
  <si>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</si>
  <si>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</si>
  <si>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</si>
  <si>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</si>
  <si>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</si>
  <si>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</si>
  <si>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</si>
  <si>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</si>
  <si>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</si>
  <si>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</si>
  <si>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</si>
  <si>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</si>
  <si>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</si>
  <si>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</si>
  <si>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</si>
  <si>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</si>
  <si>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</si>
  <si>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</si>
  <si>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</si>
  <si>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</si>
  <si>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</si>
  <si>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</si>
  <si>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</si>
  <si>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</si>
  <si>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</si>
  <si>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</si>
  <si>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</si>
  <si>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</si>
  <si>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</si>
  <si>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</si>
  <si>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</si>
  <si>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</si>
  <si>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</si>
  <si>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</si>
  <si>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</si>
  <si>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</si>
  <si>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</si>
  <si>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</si>
  <si>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</si>
  <si>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</si>
  <si>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</si>
  <si>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</si>
  <si>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</si>
  <si>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</si>
  <si>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</si>
  <si>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</si>
  <si>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</si>
  <si>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</si>
  <si>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</si>
  <si>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</si>
  <si>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</si>
  <si>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</si>
  <si>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</si>
  <si>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</si>
  <si>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</si>
  <si>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</si>
  <si>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</si>
  <si>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</si>
  <si>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</si>
  <si>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</si>
  <si>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</si>
  <si>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</si>
  <si>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</si>
  <si>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</si>
  <si>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</si>
  <si>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</si>
  <si>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</si>
  <si>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</si>
  <si>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</si>
  <si>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</si>
  <si>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</si>
  <si>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</si>
  <si>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</si>
  <si>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</si>
  <si>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</si>
  <si>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</si>
  <si>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</si>
  <si>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</si>
  <si>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</si>
  <si>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</si>
  <si>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</si>
  <si>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</si>
  <si>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</si>
  <si>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</si>
  <si>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</si>
  <si>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</si>
  <si>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</si>
  <si>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</si>
  <si>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</si>
  <si>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</si>
  <si>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</si>
  <si>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</si>
  <si>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</si>
  <si>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</si>
  <si>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</si>
  <si>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</si>
  <si>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</si>
  <si>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</si>
  <si>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</si>
  <si>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</si>
  <si>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</si>
  <si>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</si>
  <si>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</si>
  <si>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</si>
  <si>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</si>
  <si>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</si>
  <si>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</si>
  <si>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</si>
  <si>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</si>
  <si>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</si>
  <si>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</si>
  <si>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</si>
  <si>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</si>
  <si>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</si>
  <si>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</si>
  <si>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</si>
  <si>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</si>
  <si>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</si>
  <si>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</si>
  <si>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</si>
  <si>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</si>
  <si>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</si>
  <si>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</si>
  <si>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</si>
  <si>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</si>
  <si>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</si>
  <si>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</si>
  <si>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</si>
  <si>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</si>
  <si>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</si>
  <si>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</si>
  <si>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</si>
  <si>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</si>
  <si>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</si>
  <si>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</si>
  <si>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</si>
  <si>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</si>
  <si>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</si>
  <si>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</si>
  <si>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</si>
  <si>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</si>
  <si>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</si>
  <si>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</si>
  <si>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</si>
  <si>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</si>
  <si>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</si>
  <si>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</si>
  <si>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</si>
  <si>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</si>
  <si>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</si>
  <si>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</si>
  <si>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</si>
  <si>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</si>
  <si>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</si>
  <si>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</si>
  <si>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</si>
  <si>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</si>
  <si>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</si>
  <si>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</si>
  <si>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</si>
  <si>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</si>
  <si>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</si>
  <si>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</si>
  <si>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</si>
  <si>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</si>
  <si>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</si>
  <si>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</si>
  <si>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</si>
  <si>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</si>
  <si>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</si>
  <si>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</si>
  <si>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</si>
  <si>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</si>
  <si>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</si>
  <si>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</si>
  <si>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</si>
  <si>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</si>
  <si>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</si>
  <si>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</si>
  <si>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</si>
  <si>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</si>
  <si>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</si>
  <si>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</si>
  <si>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</si>
  <si>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</si>
  <si>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</si>
  <si>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</si>
  <si>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</si>
  <si>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</si>
  <si>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</si>
  <si>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</si>
  <si>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</si>
  <si>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</si>
  <si>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</si>
  <si>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</si>
  <si>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</si>
  <si>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</si>
  <si>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</si>
  <si>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</si>
  <si>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</si>
  <si>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</si>
  <si>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</si>
  <si>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</si>
  <si>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</si>
  <si>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</si>
  <si>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</si>
  <si>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</si>
  <si>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</si>
  <si>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</si>
  <si>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</si>
  <si>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</si>
  <si>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</si>
  <si>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</si>
  <si>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</si>
  <si>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</si>
  <si>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</si>
  <si>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</si>
  <si>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</si>
  <si>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</si>
  <si>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</si>
  <si>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</si>
  <si>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</si>
  <si>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</si>
  <si>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</si>
  <si>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</si>
  <si>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</si>
  <si>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</si>
  <si>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</si>
  <si>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</si>
  <si>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</si>
  <si>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</si>
  <si>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</si>
  <si>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</si>
  <si>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</si>
  <si>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</si>
  <si>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</si>
  <si>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</si>
  <si>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</si>
  <si>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</si>
  <si>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</si>
  <si>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</si>
  <si>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</si>
  <si>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</si>
  <si>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</si>
  <si>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</si>
  <si>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</si>
  <si>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</si>
  <si>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</si>
  <si>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</si>
  <si>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</si>
  <si>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</si>
  <si>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</si>
  <si>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</si>
  <si>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</si>
  <si>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</si>
  <si>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</si>
  <si>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</si>
  <si>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</si>
  <si>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</si>
  <si>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</si>
  <si>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</si>
  <si>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</si>
  <si>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</si>
  <si>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</si>
  <si>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</si>
  <si>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</si>
  <si>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</si>
  <si>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</si>
  <si>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</si>
  <si>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</si>
  <si>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</si>
  <si>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</si>
  <si>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</si>
  <si>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</si>
  <si>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</si>
  <si>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</si>
  <si>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</si>
  <si>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</si>
  <si>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</si>
  <si>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</si>
  <si>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</si>
  <si>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</si>
  <si>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</si>
  <si>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</si>
  <si>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</si>
  <si>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</si>
  <si>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</si>
  <si>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</si>
  <si>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</si>
  <si>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</si>
  <si>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</si>
  <si>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</si>
  <si>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</si>
  <si>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</si>
  <si>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</si>
  <si>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</si>
  <si>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</si>
  <si>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</si>
  <si>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</si>
  <si>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</si>
  <si>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</si>
  <si>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</si>
  <si>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</si>
  <si>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</si>
  <si>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</si>
  <si>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</si>
  <si>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</si>
  <si>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</si>
  <si>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</si>
  <si>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</si>
  <si>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</si>
  <si>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</si>
  <si>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</si>
  <si>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</si>
  <si>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</si>
  <si>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</si>
  <si>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</si>
  <si>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</si>
  <si>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</si>
  <si>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</si>
  <si>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</si>
  <si>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</si>
  <si>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</si>
  <si>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</si>
  <si>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</si>
  <si>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</si>
  <si>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</si>
  <si>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</si>
  <si>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</si>
  <si>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</si>
  <si>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</si>
  <si>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</si>
  <si>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</si>
  <si>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</si>
  <si>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</si>
  <si>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</si>
  <si>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</si>
  <si>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</si>
  <si>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</si>
  <si>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</si>
  <si>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</si>
  <si>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</si>
  <si>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</si>
  <si>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</si>
  <si>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</si>
  <si>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</si>
  <si>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</si>
  <si>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</si>
  <si>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</si>
  <si>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</si>
  <si>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</si>
  <si>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</si>
  <si>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</si>
  <si>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</si>
  <si>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</si>
  <si>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</si>
  <si>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</si>
  <si>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</si>
  <si>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</si>
  <si>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</si>
  <si>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</si>
  <si>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</si>
  <si>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</si>
  <si>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</si>
  <si>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</si>
  <si>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</si>
  <si>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</si>
  <si>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</si>
  <si>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</si>
  <si>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</si>
  <si>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</si>
  <si>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</si>
  <si>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</si>
  <si>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</si>
  <si>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</si>
  <si>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</si>
  <si>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</si>
  <si>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</si>
  <si>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</si>
  <si>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</si>
  <si>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</si>
  <si>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</si>
  <si>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</si>
  <si>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</si>
  <si>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</si>
  <si>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</si>
  <si>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</si>
  <si>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</si>
  <si>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</si>
  <si>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</si>
  <si>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</si>
  <si>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</si>
  <si>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</si>
  <si>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</si>
  <si>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</si>
  <si>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</si>
  <si>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</si>
  <si>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</si>
  <si>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</si>
  <si>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</si>
  <si>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</si>
  <si>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</si>
  <si>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</si>
  <si>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</si>
  <si>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</si>
  <si>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</si>
  <si>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</si>
  <si>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</si>
  <si>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</si>
  <si>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</si>
  <si>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</si>
  <si>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</si>
  <si>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</si>
  <si>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</si>
  <si>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</si>
  <si>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</si>
  <si>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</si>
  <si>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</si>
  <si>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</si>
  <si>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</si>
  <si>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</si>
  <si>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</si>
  <si>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</si>
  <si>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</si>
  <si>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</si>
  <si>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</si>
  <si>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</si>
  <si>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</si>
  <si>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</si>
  <si>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</si>
  <si>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</si>
  <si>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</si>
  <si>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</si>
  <si>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</si>
  <si>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</si>
  <si>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</si>
  <si>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</si>
  <si>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</si>
  <si>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</si>
  <si>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</si>
  <si>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</si>
  <si>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</si>
  <si>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</si>
  <si>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</si>
  <si>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</si>
  <si>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</si>
  <si>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</si>
  <si>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</si>
  <si>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</si>
  <si>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</si>
  <si>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</si>
  <si>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</si>
  <si>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</si>
  <si>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</si>
  <si>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</si>
  <si>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</si>
  <si>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</si>
  <si>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</si>
  <si>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</si>
  <si>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</si>
  <si>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</si>
  <si>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</si>
  <si>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</si>
  <si>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</si>
  <si>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</si>
  <si>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</si>
  <si>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</si>
  <si>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</si>
  <si>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</si>
  <si>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</si>
  <si>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</si>
  <si>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</si>
  <si>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</si>
  <si>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</si>
  <si>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</si>
  <si>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</si>
  <si>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</si>
  <si>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</si>
  <si>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</si>
  <si>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</si>
  <si>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</si>
  <si>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</si>
  <si>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</si>
  <si>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</si>
  <si>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</si>
  <si>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</si>
  <si>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</si>
  <si>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</si>
  <si>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</si>
  <si>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</si>
  <si>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</si>
  <si>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</si>
  <si>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</si>
  <si>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</si>
  <si>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</si>
  <si>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</si>
  <si>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</si>
  <si>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</si>
  <si>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</si>
  <si>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</si>
  <si>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</si>
  <si>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</si>
  <si>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</si>
  <si>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</si>
  <si>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</si>
  <si>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</si>
  <si>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</si>
  <si>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</si>
  <si>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</si>
  <si>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</si>
  <si>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</si>
  <si>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</si>
  <si>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</si>
  <si>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</si>
  <si>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</si>
  <si>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</si>
  <si>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</si>
  <si>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</si>
  <si>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</si>
  <si>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</si>
  <si>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</si>
  <si>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</si>
  <si>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</si>
  <si>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</si>
  <si>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</si>
  <si>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</si>
  <si>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</si>
  <si>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</si>
  <si>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</si>
  <si>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</si>
  <si>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</si>
  <si>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</si>
  <si>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</si>
  <si>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</si>
  <si>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</si>
  <si>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</si>
  <si>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</si>
  <si>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</si>
  <si>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</si>
  <si>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</si>
  <si>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</si>
  <si>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</si>
  <si>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</si>
  <si>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</si>
  <si>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</si>
  <si>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</si>
  <si>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</si>
  <si>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</si>
  <si>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</si>
  <si>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</si>
  <si>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</si>
  <si>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</si>
  <si>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</si>
  <si>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</si>
  <si>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</si>
  <si>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</si>
  <si>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</si>
  <si>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</si>
  <si>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</si>
  <si>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</si>
  <si>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</si>
  <si>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</si>
  <si>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</si>
  <si>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</si>
  <si>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</si>
  <si>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</si>
  <si>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</si>
  <si>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</si>
  <si>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</si>
  <si>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</si>
  <si>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</si>
  <si>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</si>
  <si>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</si>
  <si>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</si>
  <si>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</si>
  <si>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</si>
  <si>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</si>
  <si>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</si>
  <si>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</si>
  <si>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</si>
  <si>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</si>
  <si>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</si>
  <si>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</si>
  <si>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</si>
  <si>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</si>
  <si>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</si>
  <si>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</si>
  <si>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</si>
  <si>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</si>
  <si>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</si>
  <si>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</si>
  <si>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</si>
  <si>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</si>
  <si>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</si>
  <si>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</si>
  <si>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</si>
  <si>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</si>
  <si>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</si>
  <si>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</si>
  <si>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</si>
  <si>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</si>
  <si>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</si>
  <si>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</si>
  <si>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</si>
  <si>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</si>
  <si>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</si>
  <si>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</si>
  <si>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</si>
  <si>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</si>
  <si>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</si>
  <si>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</si>
  <si>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</si>
  <si>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</si>
  <si>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</si>
  <si>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</si>
  <si>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</si>
  <si>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</si>
  <si>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</si>
  <si>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</si>
  <si>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</si>
  <si>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</si>
  <si>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</si>
  <si>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</si>
  <si>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</si>
  <si>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</si>
  <si>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</si>
  <si>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</si>
  <si>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</si>
  <si>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</si>
  <si>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</si>
  <si>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</si>
  <si>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</si>
  <si>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</si>
  <si>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</si>
  <si>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</si>
  <si>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</si>
  <si>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</si>
  <si>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</si>
  <si>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</si>
  <si>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</si>
  <si>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</si>
  <si>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</si>
  <si>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</si>
  <si>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</si>
  <si>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</si>
  <si>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</si>
  <si>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</si>
  <si>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</si>
  <si>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</si>
  <si>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</si>
  <si>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</si>
  <si>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</si>
  <si>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</si>
  <si>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</si>
  <si>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</si>
  <si>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</si>
  <si>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</si>
  <si>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</si>
  <si>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</si>
  <si>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</si>
  <si>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</si>
  <si>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</si>
  <si>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</si>
  <si>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</si>
  <si>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</si>
  <si>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</si>
  <si>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</si>
  <si>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</si>
  <si>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</si>
  <si>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</si>
  <si>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</si>
  <si>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</si>
  <si>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</si>
  <si>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</si>
  <si>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</si>
  <si>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</si>
  <si>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</si>
  <si>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</si>
  <si>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</si>
  <si>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</si>
  <si>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</si>
  <si>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</si>
  <si>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</si>
  <si>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</si>
  <si>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</si>
  <si>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</si>
  <si>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</si>
  <si>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</si>
  <si>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</si>
  <si>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</si>
  <si>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</si>
  <si>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</si>
  <si>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</si>
  <si>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</si>
  <si>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</si>
  <si>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</si>
  <si>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</si>
  <si>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</si>
  <si>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</si>
  <si>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</si>
  <si>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</si>
  <si>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</si>
  <si>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</si>
  <si>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</si>
  <si>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</si>
  <si>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</si>
  <si>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</si>
  <si>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</si>
  <si>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</si>
  <si>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</si>
  <si>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</si>
  <si>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</si>
  <si>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</si>
  <si>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</si>
  <si>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</si>
  <si>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</si>
  <si>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</si>
  <si>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</si>
  <si>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</si>
  <si>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</si>
  <si>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</si>
  <si>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</si>
  <si>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</si>
  <si>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</si>
  <si>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</si>
  <si>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</si>
  <si>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</si>
  <si>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</si>
  <si>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</si>
  <si>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</si>
  <si>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</si>
  <si>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</si>
  <si>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</si>
  <si>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</si>
  <si>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</si>
  <si>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</si>
  <si>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</si>
  <si>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</si>
  <si>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</si>
  <si>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</si>
  <si>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</si>
  <si>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</si>
  <si>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</si>
  <si>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</si>
  <si>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</si>
  <si>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</si>
  <si>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</si>
  <si>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</si>
  <si>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</si>
  <si>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</si>
  <si>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</si>
  <si>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</si>
  <si>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</si>
  <si>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</si>
  <si>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</si>
  <si>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</si>
  <si>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</si>
  <si>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</si>
  <si>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</si>
  <si>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</si>
  <si>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</si>
  <si>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</si>
  <si>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</si>
  <si>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</si>
  <si>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</si>
  <si>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</si>
  <si>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</si>
  <si>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</si>
  <si>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</si>
  <si>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</si>
  <si>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</si>
  <si>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</si>
  <si>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</si>
  <si>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</si>
  <si>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</si>
  <si>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</si>
  <si>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</si>
  <si>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</si>
  <si>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</si>
  <si>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</si>
  <si>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</si>
  <si>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</si>
  <si>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</si>
  <si>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</si>
  <si>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</si>
  <si>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</si>
  <si>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</si>
  <si>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</si>
  <si>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</si>
  <si>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</si>
  <si>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</si>
  <si>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</si>
  <si>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</si>
  <si>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</si>
  <si>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</si>
  <si>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</si>
  <si>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</si>
  <si>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</si>
  <si>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</si>
  <si>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</si>
  <si>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</si>
  <si>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</si>
  <si>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</si>
  <si>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</si>
  <si>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</si>
  <si>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</si>
  <si>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</si>
  <si>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</si>
  <si>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</si>
  <si>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</si>
  <si>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</si>
  <si>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</si>
  <si>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</si>
  <si>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</si>
  <si>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</si>
  <si>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</si>
  <si>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</si>
  <si>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</si>
  <si>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</si>
  <si>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</si>
  <si>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</si>
  <si>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</si>
  <si>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</si>
  <si>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</si>
  <si>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</si>
  <si>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</si>
  <si>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</si>
  <si>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</si>
  <si>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</si>
  <si>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</si>
  <si>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</si>
  <si>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</si>
  <si>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</si>
  <si>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</si>
  <si>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</si>
  <si>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</si>
  <si>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</si>
  <si>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</si>
  <si>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</si>
  <si>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</si>
  <si>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</si>
  <si>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</si>
  <si>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</si>
  <si>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</si>
  <si>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</si>
  <si>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</si>
  <si>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</si>
  <si>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</si>
  <si>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</si>
  <si>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</si>
  <si>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</si>
  <si>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</si>
  <si>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</si>
  <si>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</si>
  <si>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</si>
  <si>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</si>
  <si>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</si>
  <si>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</si>
  <si>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</si>
  <si>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</si>
  <si>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</si>
  <si>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</si>
  <si>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</si>
  <si>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</si>
  <si>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</si>
  <si>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</si>
  <si>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</si>
  <si>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</si>
  <si>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</si>
  <si>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</si>
  <si>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</si>
  <si>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</si>
  <si>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</si>
  <si>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</si>
  <si>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</si>
  <si>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</si>
  <si>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</si>
  <si>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</si>
  <si>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</si>
  <si>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</si>
  <si>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</si>
  <si>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</si>
  <si>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</si>
  <si>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</si>
  <si>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</si>
  <si>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</si>
  <si>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</si>
  <si>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</si>
  <si>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</si>
  <si>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</si>
  <si>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</si>
  <si>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</si>
  <si>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</si>
  <si>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</si>
  <si>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</si>
  <si>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</si>
  <si>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</si>
  <si>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</si>
  <si>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</si>
  <si>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</si>
  <si>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</si>
  <si>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</si>
  <si>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</si>
  <si>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</si>
  <si>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</si>
  <si>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</si>
  <si>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</si>
  <si>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</si>
  <si>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</si>
  <si>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</si>
  <si>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</si>
  <si>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</si>
  <si>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</si>
  <si>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</si>
  <si>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</si>
  <si>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</si>
  <si>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</si>
  <si>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</si>
  <si>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</si>
  <si>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</si>
  <si>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</si>
  <si>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</si>
  <si>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</si>
  <si>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</si>
  <si>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</si>
  <si>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</si>
  <si>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</si>
  <si>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</si>
  <si>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</si>
  <si>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</si>
  <si>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</si>
  <si>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</si>
  <si>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</si>
  <si>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</si>
  <si>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</si>
  <si>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</si>
  <si>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</si>
  <si>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</si>
  <si>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</si>
  <si>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</si>
  <si>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</si>
  <si>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</si>
  <si>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</si>
  <si>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</si>
  <si>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</si>
  <si>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</si>
  <si>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</si>
  <si>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</si>
  <si>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</si>
  <si>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</si>
  <si>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</si>
  <si>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</si>
  <si>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</si>
  <si>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</si>
  <si>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</si>
  <si>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</si>
  <si>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</si>
  <si>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</si>
  <si>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</si>
  <si>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</si>
  <si>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</si>
  <si>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</si>
  <si>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</si>
  <si>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</si>
  <si>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</si>
  <si>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</si>
  <si>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</si>
  <si>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</si>
  <si>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</si>
  <si>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</si>
  <si>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</si>
  <si>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</si>
  <si>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</si>
  <si>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</si>
  <si>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</si>
  <si>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</si>
  <si>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</si>
  <si>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</si>
  <si>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</si>
  <si>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</si>
  <si>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</si>
  <si>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</si>
  <si>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</si>
  <si>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</si>
  <si>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</si>
  <si>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</si>
  <si>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</si>
  <si>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</si>
  <si>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</si>
  <si>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</si>
  <si>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</si>
  <si>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</si>
  <si>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</si>
  <si>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</si>
  <si>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</si>
  <si>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</si>
  <si>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</si>
  <si>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</si>
  <si>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</si>
  <si>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</si>
  <si>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</si>
  <si>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</si>
  <si>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</si>
  <si>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</si>
  <si>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</si>
  <si>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</si>
  <si>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</si>
  <si>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</si>
  <si>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</si>
  <si>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</si>
  <si>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</si>
  <si>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</si>
  <si>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</si>
  <si>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</si>
  <si>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</si>
  <si>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</si>
  <si>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</si>
  <si>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</si>
  <si>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</si>
  <si>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</si>
  <si>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</si>
  <si>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</si>
  <si>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</si>
  <si>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</si>
  <si>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</si>
  <si>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</si>
  <si>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</si>
  <si>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</si>
  <si>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</si>
  <si>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</si>
  <si>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</si>
  <si>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</si>
  <si>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</si>
  <si>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</si>
  <si>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</si>
  <si>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</si>
  <si>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</si>
  <si>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</si>
  <si>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</si>
  <si>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</si>
  <si>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</si>
  <si>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</si>
  <si>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</si>
  <si>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</si>
  <si>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</si>
  <si>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</si>
  <si>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</si>
  <si>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</si>
  <si>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</si>
  <si>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</si>
  <si>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</si>
  <si>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</si>
  <si>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</si>
  <si>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</si>
  <si>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</si>
  <si>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</si>
  <si>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</si>
  <si>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</si>
  <si>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</si>
  <si>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</si>
  <si>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</si>
  <si>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</si>
  <si>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</si>
  <si>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</si>
  <si>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</si>
  <si>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</si>
  <si>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</si>
  <si>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</si>
  <si>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</si>
  <si>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</si>
  <si>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</si>
  <si>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</si>
  <si>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</si>
  <si>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</si>
  <si>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</si>
  <si>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</si>
  <si>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</si>
  <si>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</si>
  <si>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</si>
  <si>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</si>
  <si>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</si>
  <si>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</si>
  <si>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</si>
  <si>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</si>
  <si>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</si>
  <si>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</si>
  <si>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</si>
  <si>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</si>
  <si>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</si>
  <si>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</si>
  <si>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</si>
  <si>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</si>
  <si>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</si>
  <si>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</si>
  <si>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</si>
  <si>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</si>
  <si>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</si>
  <si>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</si>
  <si>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</si>
  <si>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</si>
  <si>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</si>
  <si>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</si>
  <si>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</si>
  <si>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</si>
  <si>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</si>
  <si>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</si>
  <si>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</si>
  <si>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</si>
  <si>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</si>
  <si>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</si>
  <si>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</si>
  <si>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</si>
  <si>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</si>
  <si>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</si>
  <si>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</si>
  <si>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</si>
  <si>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</si>
  <si>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</si>
  <si>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</si>
  <si>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</si>
  <si>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</si>
  <si>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</si>
  <si>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</si>
  <si>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</si>
  <si>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</si>
  <si>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</si>
  <si>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</si>
  <si>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</si>
  <si>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</si>
  <si>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</si>
  <si>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</si>
  <si>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</si>
  <si>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</si>
  <si>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</si>
  <si>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</si>
  <si>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</si>
  <si>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</si>
  <si>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</si>
  <si>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</si>
  <si>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</si>
  <si>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</si>
  <si>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</si>
  <si>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</si>
  <si>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</si>
  <si>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</si>
  <si>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</si>
  <si>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</si>
  <si>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</si>
  <si>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</si>
  <si>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</si>
  <si>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</si>
  <si>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</si>
  <si>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</si>
  <si>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</si>
  <si>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</si>
  <si>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</si>
  <si>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</si>
  <si>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</si>
  <si>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</si>
  <si>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</si>
  <si>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</si>
  <si>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</si>
  <si>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</si>
  <si>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</si>
  <si>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</si>
  <si>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</si>
  <si>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</si>
  <si>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</si>
  <si>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</si>
  <si>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</si>
  <si>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</si>
  <si>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</si>
  <si>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</si>
  <si>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</si>
  <si>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</si>
  <si>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</si>
  <si>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</si>
  <si>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</si>
  <si>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</si>
  <si>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</si>
  <si>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</si>
  <si>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</si>
  <si>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</si>
  <si>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</si>
  <si>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</si>
  <si>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</si>
  <si>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</si>
  <si>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</si>
  <si>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</si>
  <si>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</si>
  <si>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</si>
  <si>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</si>
  <si>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</si>
  <si>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</si>
  <si>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</si>
  <si>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</si>
  <si>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</si>
  <si>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</si>
  <si>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</si>
  <si>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</si>
  <si>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</si>
  <si>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</si>
  <si>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</si>
  <si>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</si>
  <si>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</si>
  <si>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</si>
  <si>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</si>
  <si>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</si>
  <si>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</si>
  <si>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</si>
  <si>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</si>
  <si>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</si>
  <si>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</si>
  <si>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</si>
  <si>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</si>
  <si>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</si>
  <si>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</si>
  <si>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</si>
  <si>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</si>
  <si>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</si>
  <si>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</si>
  <si>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</si>
  <si>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</si>
  <si>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</si>
  <si>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</si>
  <si>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</si>
  <si>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</si>
  <si>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</si>
  <si>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</si>
  <si>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</si>
  <si>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</si>
  <si>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</si>
  <si>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</si>
  <si>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</si>
  <si>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</si>
  <si>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</si>
  <si>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</si>
  <si>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</si>
  <si>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</si>
  <si>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</si>
  <si>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</si>
  <si>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</si>
  <si>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</si>
  <si>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</si>
  <si>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</si>
  <si>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</si>
  <si>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</si>
  <si>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</si>
  <si>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</si>
  <si>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</si>
  <si>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</si>
  <si>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</si>
  <si>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</si>
  <si>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</si>
  <si>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</si>
  <si>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</si>
  <si>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</si>
  <si>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</si>
  <si>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</si>
  <si>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</si>
  <si>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</si>
  <si>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</si>
  <si>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</si>
  <si>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</si>
  <si>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</si>
  <si>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</si>
  <si>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</si>
  <si>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</si>
  <si>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</si>
  <si>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</si>
  <si>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</si>
  <si>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</si>
  <si>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</si>
  <si>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</si>
  <si>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</si>
  <si>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</si>
  <si>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</si>
  <si>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</si>
  <si>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</si>
  <si>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</si>
  <si>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</si>
  <si>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</si>
  <si>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</si>
  <si>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</si>
  <si>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</si>
  <si>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</si>
  <si>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</si>
  <si>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</si>
  <si>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</si>
  <si>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</si>
  <si>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</si>
  <si>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</si>
  <si>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</si>
  <si>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</si>
  <si>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</si>
  <si>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</si>
  <si>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</si>
  <si>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</si>
  <si>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</si>
  <si>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</si>
  <si>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</si>
  <si>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</si>
  <si>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</si>
  <si>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</si>
  <si>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</si>
  <si>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</si>
  <si>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</si>
  <si>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</si>
  <si>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</si>
  <si>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</si>
  <si>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</si>
  <si>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</si>
  <si>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</si>
  <si>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</si>
  <si>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</si>
  <si>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</si>
  <si>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</si>
  <si>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</si>
  <si>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</si>
  <si>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</si>
  <si>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</si>
  <si>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</si>
  <si>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</si>
  <si>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</si>
  <si>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</si>
  <si>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</si>
  <si>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</si>
  <si>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</si>
  <si>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</si>
  <si>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</si>
  <si>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</si>
  <si>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</si>
  <si>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</si>
  <si>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</si>
  <si>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</si>
  <si>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</si>
  <si>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</si>
  <si>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</si>
  <si>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</si>
  <si>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</si>
  <si>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</si>
  <si>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</si>
  <si>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</si>
  <si>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</si>
  <si>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</si>
  <si>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</si>
  <si>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</si>
  <si>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</si>
  <si>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</si>
  <si>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</si>
  <si>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</si>
  <si>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</si>
  <si>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</si>
  <si>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</si>
  <si>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</si>
  <si>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</si>
  <si>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</si>
  <si>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</si>
  <si>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</si>
  <si>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</si>
  <si>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</si>
  <si>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</si>
  <si>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</si>
  <si>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</si>
  <si>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</si>
  <si>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</si>
  <si>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</si>
  <si>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</si>
  <si>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</si>
  <si>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</si>
  <si>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</si>
  <si>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</si>
  <si>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</si>
  <si>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</si>
  <si>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</si>
  <si>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</si>
  <si>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</si>
  <si>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</si>
  <si>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</si>
  <si>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</si>
  <si>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</si>
  <si>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</si>
  <si>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</si>
  <si>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</si>
  <si>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</si>
  <si>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</si>
  <si>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</si>
  <si>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</si>
  <si>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</si>
  <si>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</si>
  <si>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</si>
  <si>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</si>
  <si>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</si>
  <si>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</si>
  <si>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</si>
  <si>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</si>
  <si>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</si>
  <si>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</si>
  <si>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</si>
  <si>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</si>
  <si>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</si>
  <si>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</si>
  <si>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</si>
  <si>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</si>
  <si>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</si>
  <si>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</si>
  <si>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</si>
  <si>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</si>
  <si>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</si>
  <si>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</si>
  <si>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</si>
  <si>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</si>
  <si>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</si>
  <si>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</si>
  <si>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</si>
  <si>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</si>
  <si>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</si>
  <si>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</si>
  <si>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</si>
  <si>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</si>
  <si>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</si>
  <si>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</si>
  <si>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</si>
  <si>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</si>
  <si>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</si>
  <si>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</si>
  <si>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</si>
  <si>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</si>
  <si>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</si>
  <si>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</si>
  <si>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</si>
  <si>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</si>
  <si>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</si>
  <si>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</si>
  <si>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</si>
  <si>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</si>
  <si>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</si>
  <si>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</si>
  <si>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</si>
  <si>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</si>
  <si>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</si>
  <si>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</si>
  <si>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</si>
  <si>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</si>
  <si>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</si>
  <si>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</si>
  <si>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</si>
  <si>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</si>
  <si>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</si>
  <si>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</si>
  <si>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</si>
  <si>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</si>
  <si>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</si>
  <si>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</si>
  <si>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</si>
  <si>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</si>
  <si>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</si>
  <si>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</si>
  <si>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</si>
  <si>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</si>
  <si>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</si>
  <si>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</si>
  <si>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</si>
  <si>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</si>
  <si>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</si>
  <si>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</si>
  <si>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</si>
  <si>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</si>
  <si>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</si>
  <si>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</si>
  <si>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</si>
  <si>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</si>
  <si>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</si>
  <si>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</si>
  <si>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</si>
  <si>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</si>
  <si>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</si>
  <si>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</si>
  <si>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</si>
  <si>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</si>
  <si>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</si>
  <si>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</si>
  <si>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</si>
  <si>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</si>
  <si>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</si>
  <si>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</si>
  <si>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</si>
  <si>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</si>
  <si>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</si>
  <si>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</si>
  <si>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</si>
  <si>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</si>
  <si>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</si>
  <si>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</si>
  <si>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</si>
  <si>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</si>
  <si>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</si>
  <si>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</si>
  <si>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</si>
  <si>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</si>
  <si>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</si>
  <si>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</si>
  <si>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</si>
  <si>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</si>
  <si>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</si>
  <si>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</si>
  <si>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</si>
  <si>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</si>
  <si>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</si>
  <si>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</si>
  <si>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</si>
  <si>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</si>
  <si>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</si>
  <si>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</si>
  <si>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</si>
  <si>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</si>
  <si>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</si>
  <si>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</si>
  <si>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</si>
  <si>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</si>
  <si>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</si>
  <si>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</si>
  <si>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</si>
  <si>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</si>
  <si>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</si>
  <si>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</si>
  <si>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</si>
  <si>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</si>
  <si>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</si>
  <si>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</si>
  <si>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</si>
  <si>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</si>
  <si>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</si>
  <si>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</si>
  <si>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</si>
  <si>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</si>
  <si>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</si>
  <si>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</si>
  <si>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</si>
  <si>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</si>
  <si>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</si>
  <si>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</si>
  <si>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</si>
  <si>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</si>
  <si>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</si>
  <si>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</si>
  <si>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</si>
  <si>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</si>
  <si>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</si>
  <si>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</si>
  <si>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</si>
  <si>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</si>
  <si>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</si>
  <si>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</si>
  <si>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</si>
  <si>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</si>
  <si>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</si>
  <si>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</si>
  <si>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</si>
  <si>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</si>
  <si>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</si>
  <si>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</si>
  <si>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</si>
  <si>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</si>
  <si>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</si>
  <si>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</si>
  <si>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</si>
  <si>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</si>
  <si>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</si>
  <si>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</si>
  <si>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</si>
  <si>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</si>
  <si>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</si>
  <si>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</si>
  <si>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</si>
  <si>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</si>
  <si>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</si>
  <si>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</si>
  <si>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</si>
  <si>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</si>
  <si>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</si>
  <si>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</si>
  <si>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</si>
  <si>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</si>
  <si>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</si>
  <si>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</si>
  <si>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</si>
  <si>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</si>
  <si>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</si>
  <si>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</si>
  <si>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</si>
  <si>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</si>
  <si>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</si>
  <si>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</si>
  <si>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</si>
  <si>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</si>
  <si>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</si>
  <si>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</si>
  <si>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</si>
  <si>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</si>
  <si>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</si>
  <si>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</si>
  <si>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</si>
  <si>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</si>
  <si>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</si>
  <si>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</si>
  <si>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</si>
  <si>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</si>
  <si>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</si>
  <si>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</si>
  <si>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</si>
  <si>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</si>
  <si>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</si>
  <si>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</si>
  <si>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</si>
  <si>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</si>
  <si>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</si>
  <si>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</si>
  <si>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</si>
  <si>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</si>
  <si>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</si>
  <si>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</si>
  <si>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</si>
  <si>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</si>
  <si>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</si>
  <si>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</si>
  <si>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</si>
  <si>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</si>
  <si>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</si>
  <si>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</si>
  <si>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</si>
  <si>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</si>
  <si>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</si>
  <si>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</si>
  <si>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</si>
  <si>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</si>
  <si>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</si>
  <si>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</si>
  <si>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</si>
  <si>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</si>
  <si>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</si>
  <si>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</si>
  <si>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</si>
  <si>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</si>
  <si>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</si>
  <si>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</si>
  <si>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</si>
  <si>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</si>
  <si>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</si>
  <si>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</si>
  <si>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</si>
  <si>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</si>
  <si>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</si>
  <si>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</si>
  <si>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</si>
  <si>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</si>
  <si>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</si>
  <si>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</si>
  <si>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</si>
  <si>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</si>
  <si>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</si>
  <si>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</si>
  <si>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</si>
  <si>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</si>
  <si>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</si>
  <si>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</si>
  <si>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</si>
  <si>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</si>
  <si>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</si>
  <si>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</si>
  <si>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</si>
  <si>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</si>
  <si>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</si>
  <si>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</si>
  <si>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</si>
  <si>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</si>
  <si>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</si>
  <si>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</si>
  <si>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</si>
  <si>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</si>
  <si>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</si>
  <si>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</si>
  <si>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</si>
  <si>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</si>
  <si>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</si>
  <si>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</si>
  <si>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</si>
  <si>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</si>
  <si>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</si>
  <si>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</si>
  <si>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</si>
  <si>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</si>
  <si>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</si>
  <si>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</si>
  <si>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</si>
  <si>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</si>
  <si>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</si>
  <si>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</si>
  <si>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</si>
  <si>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</si>
  <si>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</si>
  <si>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</si>
  <si>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</si>
  <si>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</si>
  <si>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</si>
  <si>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</si>
  <si>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</si>
  <si>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</si>
  <si>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</si>
  <si>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</si>
  <si>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</si>
  <si>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</si>
  <si>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</si>
  <si>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</si>
  <si>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</si>
  <si>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</si>
  <si>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</si>
  <si>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</si>
  <si>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</si>
  <si>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</si>
  <si>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</si>
  <si>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</si>
  <si>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</si>
  <si>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</si>
  <si>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</si>
  <si>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</si>
  <si>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</si>
  <si>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</si>
  <si>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</si>
  <si>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</si>
  <si>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</si>
  <si>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</si>
  <si>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</si>
  <si>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</si>
  <si>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</si>
  <si>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</si>
  <si>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</si>
  <si>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</si>
  <si>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</si>
  <si>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</si>
  <si>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</si>
  <si>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</si>
  <si>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</si>
  <si>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</si>
  <si>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</si>
  <si>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</si>
  <si>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</si>
  <si>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</si>
  <si>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</si>
  <si>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</si>
  <si>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</si>
  <si>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</si>
  <si>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</si>
  <si>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</si>
  <si>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</si>
  <si>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</si>
  <si>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</si>
  <si>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</si>
  <si>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</si>
  <si>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</si>
  <si>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</si>
  <si>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</si>
  <si>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</si>
  <si>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</si>
  <si>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</si>
  <si>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</si>
  <si>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</si>
  <si>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</si>
  <si>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</si>
  <si>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</si>
  <si>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</si>
  <si>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</si>
  <si>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</si>
  <si>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</si>
  <si>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</si>
  <si>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</si>
  <si>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</si>
  <si>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</si>
  <si>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</si>
  <si>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</si>
  <si>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</si>
  <si>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</si>
  <si>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</si>
  <si>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</si>
  <si>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</si>
  <si>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</si>
  <si>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</si>
  <si>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</si>
  <si>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</si>
  <si>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</si>
  <si>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</si>
  <si>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</si>
  <si>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</si>
  <si>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</si>
  <si>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</si>
  <si>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</si>
  <si>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</si>
  <si>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</si>
  <si>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</si>
  <si>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</si>
  <si>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</si>
  <si>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</si>
  <si>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</si>
  <si>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</si>
  <si>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</si>
  <si>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</si>
  <si>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</si>
  <si>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</si>
  <si>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</si>
  <si>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</si>
  <si>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</si>
  <si>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</si>
  <si>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</si>
  <si>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</si>
  <si>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</si>
  <si>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</si>
  <si>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</si>
  <si>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</si>
  <si>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</si>
  <si>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</si>
  <si>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</si>
  <si>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</si>
  <si>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</si>
  <si>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</si>
  <si>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</si>
  <si>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</si>
  <si>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</si>
  <si>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</si>
  <si>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</si>
  <si>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</si>
  <si>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</si>
  <si>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</si>
  <si>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</si>
  <si>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</si>
  <si>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</si>
  <si>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</si>
  <si>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</si>
  <si>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</si>
  <si>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</si>
  <si>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</si>
  <si>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</si>
  <si>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</si>
  <si>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</si>
  <si>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</si>
  <si>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</si>
  <si>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</si>
  <si>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</si>
  <si>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</si>
  <si>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</si>
  <si>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</si>
  <si>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</si>
  <si>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</si>
  <si>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</si>
  <si>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</si>
  <si>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</si>
  <si>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</si>
  <si>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</si>
  <si>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</si>
  <si>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</si>
  <si>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</si>
  <si>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</si>
  <si>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</si>
  <si>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</si>
  <si>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</si>
  <si>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</si>
  <si>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</si>
  <si>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</si>
  <si>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</si>
  <si>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</si>
  <si>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</si>
  <si>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</si>
  <si>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</si>
  <si>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</si>
  <si>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</si>
  <si>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</si>
  <si>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</si>
  <si>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</si>
  <si>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</si>
  <si>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</si>
  <si>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</si>
  <si>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</si>
  <si>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</si>
  <si>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</si>
  <si>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</si>
  <si>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</si>
  <si>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</si>
  <si>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</si>
  <si>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</si>
  <si>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</si>
  <si>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</si>
  <si>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</si>
  <si>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</si>
  <si>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</si>
  <si>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</si>
  <si>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</si>
  <si>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</si>
  <si>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</si>
  <si>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</si>
  <si>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</si>
  <si>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</si>
  <si>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</si>
  <si>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</si>
  <si>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</si>
  <si>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</si>
  <si>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</si>
  <si>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</si>
  <si>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</si>
  <si>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</si>
  <si>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</si>
  <si>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</si>
  <si>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</si>
  <si>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</si>
  <si>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</si>
  <si>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</si>
  <si>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</si>
  <si>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</si>
  <si>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</si>
  <si>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</si>
  <si>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</si>
  <si>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</si>
  <si>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</si>
  <si>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</si>
  <si>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</si>
  <si>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</si>
  <si>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</si>
  <si>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</si>
  <si>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</si>
  <si>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</si>
  <si>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</si>
  <si>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</si>
  <si>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</si>
  <si>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</si>
  <si>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</si>
  <si>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</si>
  <si>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</si>
  <si>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</si>
  <si>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</si>
  <si>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</si>
  <si>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</si>
  <si>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</si>
  <si>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</si>
  <si>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</si>
  <si>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</si>
  <si>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</si>
  <si>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</si>
  <si>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</si>
  <si>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</si>
  <si>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</si>
  <si>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</si>
  <si>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</si>
  <si>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</si>
  <si>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</si>
  <si>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</si>
  <si>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</si>
  <si>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</si>
  <si>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</si>
  <si>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</si>
  <si>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</si>
  <si>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</si>
  <si>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</si>
  <si>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</si>
  <si>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</si>
  <si>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</si>
  <si>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</si>
  <si>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</si>
  <si>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</si>
  <si>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</si>
  <si>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</si>
  <si>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</si>
  <si>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</si>
  <si>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</si>
  <si>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</si>
  <si>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</si>
  <si>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</si>
  <si>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</si>
  <si>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</si>
  <si>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</si>
  <si>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</si>
  <si>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</si>
  <si>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</si>
  <si>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</si>
  <si>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</si>
  <si>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</si>
  <si>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</si>
  <si>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</si>
  <si>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</si>
  <si>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</si>
  <si>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</si>
  <si>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</si>
  <si>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</si>
  <si>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</si>
  <si>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</si>
  <si>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</si>
  <si>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</si>
  <si>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</si>
  <si>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</si>
  <si>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</si>
  <si>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</si>
  <si>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</si>
  <si>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</si>
  <si>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</si>
  <si>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</si>
  <si>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</si>
  <si>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</si>
  <si>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</si>
  <si>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</si>
  <si>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</si>
  <si>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</si>
  <si>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</si>
  <si>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</si>
  <si>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</si>
  <si>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</si>
  <si>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</si>
  <si>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</si>
  <si>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</si>
  <si>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</si>
  <si>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</si>
  <si>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</si>
  <si>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</si>
  <si>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</si>
  <si>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</si>
  <si>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</si>
  <si>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</si>
  <si>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</si>
  <si>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</si>
  <si>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</si>
  <si>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</si>
  <si>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</si>
  <si>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</si>
  <si>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</si>
  <si>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</si>
  <si>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</si>
  <si>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</si>
  <si>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</si>
  <si>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</si>
  <si>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</si>
  <si>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</si>
  <si>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</si>
  <si>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</si>
  <si>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</si>
  <si>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</si>
  <si>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</si>
  <si>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</si>
  <si>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</si>
  <si>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</si>
  <si>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</si>
  <si>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</si>
  <si>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</si>
  <si>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</si>
  <si>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</si>
  <si>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</si>
  <si>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</si>
  <si>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</si>
  <si>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</si>
  <si>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</si>
  <si>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</si>
  <si>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</si>
  <si>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</si>
  <si>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</si>
  <si>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</si>
  <si>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</si>
  <si>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</si>
  <si>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</si>
  <si>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</si>
  <si>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</si>
  <si>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</si>
  <si>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</si>
  <si>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</si>
  <si>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</si>
  <si>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</si>
  <si>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</si>
  <si>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</si>
  <si>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</si>
  <si>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</si>
  <si>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</si>
  <si>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</si>
  <si>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</si>
  <si>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</si>
  <si>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</si>
  <si>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</si>
  <si>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</si>
  <si>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</si>
  <si>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</si>
  <si>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</si>
  <si>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</si>
  <si>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</si>
  <si>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</si>
  <si>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</si>
  <si>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</si>
  <si>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</si>
  <si>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</si>
  <si>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</si>
  <si>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</si>
  <si>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</si>
  <si>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</si>
  <si>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</si>
  <si>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</si>
  <si>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</si>
  <si>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</si>
  <si>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</si>
  <si>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</si>
  <si>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</si>
  <si>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</si>
  <si>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</si>
  <si>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</si>
  <si>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</si>
  <si>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</si>
  <si>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</si>
  <si>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</si>
  <si>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</si>
  <si>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</si>
  <si>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</si>
  <si>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</si>
  <si>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</si>
  <si>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</si>
  <si>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</si>
  <si>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</si>
  <si>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</si>
  <si>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</si>
  <si>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</si>
  <si>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</si>
  <si>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</si>
  <si>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</si>
  <si>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</si>
  <si>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</si>
  <si>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</si>
  <si>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</si>
  <si>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</si>
  <si>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</si>
  <si>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</si>
  <si>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</si>
  <si>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</si>
  <si>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</si>
  <si>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</si>
  <si>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</si>
  <si>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</si>
  <si>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</si>
  <si>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</si>
  <si>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</si>
  <si>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</si>
  <si>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</si>
  <si>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</si>
  <si>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</si>
  <si>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</si>
  <si>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</si>
  <si>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</si>
  <si>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</si>
  <si>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</si>
  <si>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</si>
  <si>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</si>
  <si>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</si>
  <si>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</si>
  <si>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</si>
  <si>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</si>
  <si>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</si>
  <si>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</si>
  <si>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</si>
  <si>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</si>
  <si>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</si>
  <si>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</si>
  <si>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</si>
  <si>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</si>
  <si>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</si>
  <si>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</si>
  <si>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</si>
  <si>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</si>
  <si>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</si>
  <si>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</si>
  <si>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</si>
  <si>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</si>
  <si>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</si>
  <si>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</si>
  <si>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</si>
  <si>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</si>
  <si>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</si>
  <si>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</si>
  <si>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</si>
  <si>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</si>
  <si>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</si>
  <si>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</si>
  <si>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</si>
  <si>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</si>
  <si>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</si>
  <si>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</si>
  <si>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</si>
  <si>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</si>
  <si>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</si>
  <si>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</si>
  <si>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</si>
  <si>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</si>
  <si>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</si>
  <si>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</si>
  <si>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</si>
  <si>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</si>
  <si>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</si>
  <si>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</si>
  <si>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</si>
  <si>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</si>
  <si>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</si>
  <si>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</si>
  <si>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</si>
  <si>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</si>
  <si>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</si>
  <si>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</si>
  <si>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</si>
  <si>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</si>
  <si>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</si>
  <si>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</si>
  <si>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</si>
  <si>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</si>
  <si>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</si>
  <si>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</si>
  <si>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</si>
  <si>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</si>
  <si>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</si>
  <si>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</si>
  <si>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</si>
  <si>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</si>
  <si>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</si>
  <si>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</si>
  <si>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</si>
  <si>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</si>
  <si>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</si>
  <si>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</si>
  <si>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</si>
  <si>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</si>
  <si>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</si>
  <si>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</si>
  <si>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</si>
  <si>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</si>
  <si>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</si>
  <si>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</si>
  <si>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</si>
  <si>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</si>
  <si>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</si>
  <si>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</si>
  <si>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</si>
  <si>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</si>
  <si>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</si>
  <si>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</si>
  <si>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</si>
  <si>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</si>
  <si>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</si>
  <si>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</si>
  <si>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</si>
  <si>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</si>
  <si>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</si>
  <si>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</si>
  <si>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</si>
  <si>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</si>
  <si>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</si>
  <si>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</si>
  <si>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</si>
  <si>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</si>
  <si>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</si>
  <si>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</si>
  <si>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</si>
  <si>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</si>
  <si>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</si>
  <si>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</si>
  <si>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</si>
  <si>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</si>
  <si>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</si>
  <si>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</si>
  <si>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</si>
  <si>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</si>
  <si>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</si>
  <si>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</si>
  <si>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</si>
  <si>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</si>
  <si>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</si>
  <si>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</si>
  <si>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</si>
  <si>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</si>
  <si>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</si>
  <si>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</si>
  <si>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</si>
  <si>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</si>
  <si>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</si>
  <si>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</si>
  <si>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</si>
  <si>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</si>
  <si>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</si>
  <si>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</si>
  <si>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</si>
  <si>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</si>
  <si>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</si>
  <si>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</si>
  <si>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</si>
  <si>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</si>
  <si>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</si>
  <si>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</si>
  <si>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</si>
  <si>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</si>
  <si>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</si>
  <si>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</si>
  <si>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</si>
  <si>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</si>
  <si>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</si>
  <si>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</si>
  <si>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</si>
  <si>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</si>
  <si>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</si>
  <si>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</si>
  <si>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</si>
  <si>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</si>
  <si>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</si>
  <si>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</si>
  <si>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</si>
  <si>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</si>
  <si>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</si>
  <si>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</si>
  <si>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</si>
  <si>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</si>
  <si>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</si>
  <si>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</si>
  <si>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</si>
  <si>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</si>
  <si>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</si>
  <si>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</si>
  <si>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</si>
  <si>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</si>
  <si>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</si>
  <si>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</si>
  <si>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</si>
  <si>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</si>
  <si>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</si>
  <si>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</si>
  <si>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</si>
  <si>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</si>
  <si>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</si>
  <si>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</si>
  <si>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</si>
  <si>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</si>
  <si>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</si>
  <si>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</si>
  <si>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</si>
  <si>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</si>
  <si>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</si>
  <si>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</si>
  <si>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</si>
  <si>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</si>
  <si>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</si>
  <si>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</si>
  <si>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</si>
  <si>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</si>
  <si>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</si>
  <si>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</si>
  <si>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</si>
  <si>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</si>
  <si>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</si>
  <si>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</si>
  <si>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</si>
  <si>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</si>
  <si>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</si>
  <si>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</si>
  <si>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</si>
  <si>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</si>
  <si>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</si>
  <si>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</si>
  <si>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</si>
  <si>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</si>
  <si>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</si>
  <si>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</si>
  <si>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</si>
  <si>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</si>
  <si>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</si>
  <si>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</si>
  <si>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</si>
  <si>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</si>
  <si>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</si>
  <si>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</si>
  <si>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</si>
  <si>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</si>
  <si>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</si>
  <si>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</si>
  <si>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</si>
  <si>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</si>
  <si>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</si>
  <si>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</si>
  <si>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</si>
  <si>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</si>
  <si>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</si>
  <si>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</si>
  <si>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</si>
  <si>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</si>
  <si>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</si>
  <si>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</si>
  <si>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</si>
  <si>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</si>
  <si>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</si>
  <si>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</si>
  <si>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</si>
  <si>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</si>
  <si>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</si>
  <si>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</si>
  <si>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</si>
  <si>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</si>
  <si>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</si>
  <si>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</si>
  <si>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</si>
  <si>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</si>
  <si>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</si>
  <si>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</si>
  <si>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</si>
  <si>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</si>
  <si>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</si>
  <si>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</si>
  <si>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</si>
  <si>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</si>
  <si>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</si>
  <si>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</si>
  <si>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</si>
  <si>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</si>
  <si>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</si>
  <si>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</si>
  <si>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</si>
  <si>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</si>
  <si>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</si>
  <si>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</si>
  <si>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</si>
  <si>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</si>
  <si>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</si>
  <si>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</si>
  <si>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</si>
  <si>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</si>
  <si>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</si>
  <si>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</si>
  <si>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</si>
  <si>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</si>
  <si>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</si>
  <si>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</si>
  <si>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</si>
  <si>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</si>
  <si>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</si>
  <si>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</si>
  <si>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</si>
  <si>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</si>
  <si>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</si>
  <si>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</si>
  <si>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</si>
  <si>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</si>
  <si>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</si>
  <si>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</si>
  <si>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</si>
  <si>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</si>
  <si>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</si>
  <si>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</si>
  <si>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</si>
  <si>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</si>
  <si>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</si>
  <si>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</si>
  <si>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</si>
  <si>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</si>
  <si>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</si>
  <si>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</si>
  <si>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</si>
  <si>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</si>
  <si>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</si>
  <si>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</si>
  <si>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</si>
  <si>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</si>
  <si>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</si>
  <si>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</si>
  <si>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</si>
  <si>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</si>
  <si>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</si>
  <si>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</si>
  <si>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</si>
  <si>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</si>
  <si>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</si>
  <si>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</si>
  <si>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</si>
  <si>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</si>
  <si>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</si>
  <si>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</si>
  <si>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</si>
  <si>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</si>
  <si>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</si>
  <si>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</si>
  <si>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</si>
  <si>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</si>
  <si>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</si>
  <si>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</si>
  <si>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</si>
  <si>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</si>
  <si>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</si>
  <si>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</si>
  <si>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</si>
  <si>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</si>
  <si>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</si>
  <si>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</si>
  <si>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</si>
  <si>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</si>
  <si>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</si>
  <si>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</si>
  <si>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</si>
  <si>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</si>
  <si>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</si>
  <si>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</si>
  <si>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</si>
  <si>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</si>
  <si>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</si>
  <si>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</si>
  <si>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</si>
  <si>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</si>
  <si>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</si>
  <si>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</si>
  <si>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</si>
  <si>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</si>
  <si>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</si>
  <si>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</si>
  <si>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</si>
  <si>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</si>
  <si>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</si>
  <si>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</si>
  <si>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</si>
  <si>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</si>
  <si>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</si>
  <si>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</si>
  <si>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</si>
  <si>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</si>
  <si>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</si>
  <si>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</si>
  <si>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</si>
  <si>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</si>
  <si>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</si>
  <si>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</si>
  <si>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</si>
  <si>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</si>
  <si>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</si>
  <si>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</si>
  <si>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</si>
  <si>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</si>
  <si>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</si>
  <si>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</si>
  <si>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</si>
  <si>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</si>
  <si>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</si>
  <si>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</si>
  <si>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</si>
  <si>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</si>
  <si>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</si>
  <si>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</si>
  <si>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</si>
  <si>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</si>
  <si>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</si>
  <si>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</si>
  <si>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</si>
  <si>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</si>
  <si>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</si>
  <si>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</si>
  <si>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</si>
  <si>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</si>
  <si>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</si>
  <si>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</si>
  <si>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</si>
  <si>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</si>
  <si>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</si>
  <si>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</si>
  <si>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</si>
  <si>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</si>
  <si>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</si>
  <si>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</si>
  <si>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</si>
  <si>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</si>
  <si>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</si>
  <si>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</si>
  <si>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</si>
  <si>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</si>
  <si>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</si>
  <si>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</si>
  <si>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</si>
  <si>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</si>
  <si>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</si>
  <si>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</si>
  <si>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</si>
  <si>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</si>
  <si>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</si>
  <si>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</si>
  <si>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</si>
  <si>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</si>
  <si>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</si>
  <si>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</si>
  <si>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</si>
  <si>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</si>
  <si>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</si>
  <si>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</si>
  <si>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</si>
  <si>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</si>
  <si>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</si>
  <si>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</si>
  <si>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</si>
  <si>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</si>
  <si>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</si>
  <si>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</si>
  <si>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</si>
  <si>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</si>
  <si>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</si>
  <si>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</si>
  <si>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</si>
  <si>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</si>
  <si>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</si>
  <si>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</si>
  <si>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</si>
  <si>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</si>
  <si>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</si>
  <si>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</si>
  <si>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</si>
  <si>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</si>
  <si>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</si>
  <si>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</si>
  <si>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</si>
  <si>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</si>
  <si>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</si>
  <si>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</si>
  <si>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</si>
  <si>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</si>
  <si>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</si>
  <si>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</si>
  <si>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</si>
  <si>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</si>
  <si>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</si>
  <si>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</si>
  <si>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</si>
  <si>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</si>
  <si>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</si>
  <si>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</si>
  <si>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</si>
  <si>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</si>
  <si>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</si>
  <si>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</si>
  <si>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</si>
  <si>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</si>
  <si>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</si>
  <si>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</si>
  <si>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</si>
  <si>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</si>
  <si>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</si>
  <si>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</si>
  <si>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</si>
  <si>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</si>
  <si>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</si>
  <si>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</si>
  <si>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</si>
  <si>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</si>
  <si>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</si>
  <si>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</si>
  <si>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</si>
  <si>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</si>
  <si>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</si>
  <si>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</si>
  <si>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</si>
  <si>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</si>
  <si>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</si>
  <si>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</si>
  <si>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</si>
  <si>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</si>
  <si>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</si>
  <si>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</si>
  <si>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</si>
  <si>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</si>
  <si>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</si>
  <si>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</si>
  <si>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</si>
  <si>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</si>
  <si>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</si>
  <si>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</si>
  <si>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</si>
  <si>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</si>
  <si>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</si>
  <si>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</si>
  <si>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</si>
  <si>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</si>
  <si>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</si>
  <si>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</si>
  <si>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</si>
  <si>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</si>
  <si>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</si>
  <si>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</si>
  <si>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</si>
  <si>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</si>
  <si>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</si>
  <si>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</si>
  <si>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</si>
  <si>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</si>
  <si>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</si>
  <si>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</si>
  <si>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</si>
  <si>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</si>
  <si>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</si>
  <si>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</si>
  <si>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</si>
  <si>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</si>
  <si>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</si>
  <si>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</si>
  <si>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</si>
  <si>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</si>
  <si>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</si>
  <si>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</si>
  <si>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</si>
  <si>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</si>
  <si>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</si>
  <si>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</si>
  <si>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</si>
  <si>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</si>
  <si>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</si>
  <si>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</si>
  <si>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</si>
  <si>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</si>
  <si>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</si>
  <si>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</si>
  <si>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</si>
  <si>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</si>
  <si>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</si>
  <si>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</si>
  <si>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</si>
  <si>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</si>
  <si>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</si>
  <si>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</si>
  <si>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</si>
  <si>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</si>
  <si>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</si>
  <si>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</si>
  <si>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</si>
  <si>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</si>
  <si>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</si>
  <si>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</si>
  <si>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</si>
  <si>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</si>
  <si>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</si>
  <si>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</si>
  <si>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</si>
  <si>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</si>
  <si>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</si>
  <si>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</si>
  <si>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</si>
  <si>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</si>
  <si>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</si>
  <si>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</si>
  <si>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</si>
  <si>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</si>
  <si>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</si>
  <si>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</si>
  <si>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</si>
  <si>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</si>
  <si>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</si>
  <si>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</si>
  <si>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</si>
  <si>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</si>
  <si>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</si>
  <si>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</si>
  <si>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</si>
  <si>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</si>
  <si>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</si>
  <si>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</si>
  <si>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</si>
  <si>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</si>
  <si>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</si>
  <si>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</si>
  <si>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</si>
  <si>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</si>
  <si>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</si>
  <si>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</si>
  <si>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</si>
  <si>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</si>
  <si>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</si>
  <si>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</si>
  <si>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</si>
  <si>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</si>
  <si>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</si>
  <si>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</si>
  <si>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</si>
  <si>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</si>
  <si>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</si>
  <si>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</si>
  <si>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</si>
  <si>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</si>
  <si>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</si>
  <si>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</si>
  <si>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</si>
  <si>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</si>
  <si>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</si>
  <si>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</si>
  <si>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</si>
  <si>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</si>
  <si>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</si>
  <si>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</si>
  <si>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</si>
  <si>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</si>
  <si>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</si>
  <si>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</si>
  <si>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</si>
  <si>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</si>
  <si>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</si>
  <si>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</si>
  <si>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</si>
  <si>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</si>
  <si>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</si>
  <si>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</si>
  <si>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</si>
  <si>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</si>
  <si>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</si>
  <si>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</si>
  <si>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</si>
  <si>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</si>
  <si>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</si>
  <si>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</si>
  <si>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</si>
  <si>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</si>
  <si>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</si>
  <si>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</si>
  <si>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</si>
  <si>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</si>
  <si>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</si>
  <si>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</si>
  <si>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</si>
  <si>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</si>
  <si>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</si>
  <si>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</si>
  <si>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</si>
  <si>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</si>
  <si>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</si>
  <si>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</si>
  <si>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</si>
  <si>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</si>
  <si>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</si>
  <si>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</si>
  <si>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</si>
  <si>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</si>
  <si>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</si>
  <si>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</si>
  <si>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</si>
  <si>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</si>
  <si>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</si>
  <si>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</si>
  <si>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</si>
  <si>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</si>
  <si>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</si>
  <si>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</si>
  <si>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</si>
  <si>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</si>
  <si>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</si>
  <si>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</si>
  <si>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</si>
  <si>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</si>
  <si>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</si>
  <si>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</si>
  <si>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</si>
  <si>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</si>
  <si>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</si>
  <si>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</si>
  <si>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</si>
  <si>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</si>
  <si>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</si>
  <si>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</si>
  <si>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</si>
  <si>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</si>
  <si>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</si>
  <si>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</si>
  <si>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</si>
  <si>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</si>
  <si>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</si>
  <si>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</si>
  <si>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</si>
  <si>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</si>
  <si>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</si>
  <si>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</si>
  <si>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</si>
  <si>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</si>
  <si>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</si>
  <si>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</si>
  <si>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</si>
  <si>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</si>
  <si>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</si>
  <si>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</si>
  <si>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</si>
  <si>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</si>
  <si>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</si>
  <si>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</si>
  <si>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</si>
  <si>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</si>
  <si>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</si>
  <si>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</si>
  <si>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</si>
  <si>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</si>
  <si>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</si>
  <si>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</si>
  <si>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</si>
  <si>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</si>
  <si>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</si>
  <si>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</si>
  <si>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</si>
  <si>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</si>
  <si>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</si>
  <si>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</si>
  <si>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</si>
  <si>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</si>
  <si>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</si>
  <si>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</si>
  <si>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</si>
  <si>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</si>
  <si>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</si>
  <si>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</si>
  <si>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</si>
  <si>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</si>
  <si>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</si>
  <si>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</si>
  <si>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</si>
  <si>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</si>
  <si>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</si>
  <si>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</si>
  <si>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</si>
  <si>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</si>
  <si>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</si>
  <si>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</si>
  <si>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</si>
  <si>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</si>
  <si>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</si>
  <si>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</si>
  <si>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</si>
  <si>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</si>
  <si>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</si>
  <si>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</si>
  <si>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</si>
  <si>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</si>
  <si>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</si>
  <si>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</si>
  <si>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</si>
  <si>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</si>
  <si>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</si>
  <si>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</si>
  <si>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</si>
  <si>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</si>
  <si>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</si>
  <si>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</si>
  <si>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</si>
  <si>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</si>
  <si>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</si>
  <si>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</si>
  <si>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</si>
  <si>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</si>
  <si>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</si>
  <si>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</si>
  <si>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</si>
  <si>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</si>
  <si>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</si>
  <si>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</si>
  <si>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</si>
  <si>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</si>
  <si>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</si>
  <si>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</si>
  <si>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</si>
  <si>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</si>
  <si>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</si>
  <si>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</si>
  <si>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</si>
  <si>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</si>
  <si>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</si>
  <si>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</si>
  <si>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</si>
  <si>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</si>
  <si>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</si>
  <si>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</si>
  <si>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</si>
  <si>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</si>
  <si>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</si>
  <si>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</si>
  <si>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</si>
  <si>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</si>
  <si>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</si>
  <si>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</si>
  <si>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</si>
  <si>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</si>
  <si>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</si>
  <si>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</si>
  <si>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</si>
  <si>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</si>
  <si>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</si>
  <si>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</si>
  <si>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</si>
  <si>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</si>
  <si>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</si>
  <si>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</si>
  <si>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</si>
  <si>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</si>
  <si>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</si>
  <si>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</si>
  <si>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</si>
  <si>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</si>
  <si>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</si>
  <si>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</si>
  <si>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</si>
  <si>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</si>
  <si>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</si>
  <si>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</si>
  <si>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</si>
  <si>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</si>
  <si>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</si>
  <si>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</si>
  <si>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</si>
  <si>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</si>
  <si>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</si>
  <si>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</si>
  <si>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</si>
  <si>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</si>
  <si>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</si>
  <si>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</si>
  <si>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</si>
  <si>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</si>
  <si>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</si>
  <si>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</si>
  <si>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</si>
  <si>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</si>
  <si>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</si>
  <si>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</si>
  <si>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</si>
  <si>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</si>
  <si>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</si>
  <si>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</si>
  <si>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</si>
  <si>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</si>
  <si>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</si>
  <si>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</si>
  <si>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</si>
  <si>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</si>
  <si>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</si>
  <si>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</si>
  <si>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</si>
  <si>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</si>
  <si>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</si>
  <si>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</si>
  <si>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</si>
  <si>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</si>
  <si>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</si>
  <si>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</si>
  <si>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</si>
  <si>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</si>
  <si>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</si>
  <si>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</si>
  <si>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</si>
  <si>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</si>
  <si>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</si>
  <si>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</si>
  <si>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</si>
  <si>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</si>
  <si>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</si>
  <si>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</si>
  <si>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</si>
  <si>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</si>
  <si>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</si>
  <si>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</si>
  <si>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</si>
  <si>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</si>
  <si>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</si>
  <si>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</si>
  <si>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</si>
  <si>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</si>
  <si>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</si>
  <si>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</si>
  <si>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</si>
  <si>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</si>
  <si>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</si>
  <si>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</si>
  <si>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</si>
  <si>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</si>
  <si>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</si>
  <si>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</si>
  <si>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</si>
  <si>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</si>
  <si>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</si>
  <si>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</si>
  <si>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</si>
  <si>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</si>
  <si>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</si>
  <si>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</si>
  <si>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</si>
  <si>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</si>
  <si>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</si>
  <si>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</si>
  <si>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</si>
  <si>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</si>
  <si>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</si>
  <si>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</si>
  <si>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</si>
  <si>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</si>
  <si>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</si>
  <si>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</si>
  <si>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</si>
  <si>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</si>
  <si>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</si>
  <si>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</si>
  <si>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</si>
  <si>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</si>
  <si>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</si>
  <si>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</si>
  <si>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</si>
  <si>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</si>
  <si>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</si>
  <si>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</si>
  <si>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</si>
  <si>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</si>
  <si>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</si>
  <si>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</si>
  <si>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</si>
  <si>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</si>
  <si>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</si>
  <si>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</si>
  <si>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</si>
  <si>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</si>
  <si>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</si>
  <si>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</si>
  <si>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</si>
  <si>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</si>
  <si>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</si>
  <si>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</si>
  <si>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</si>
  <si>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</si>
  <si>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</si>
  <si>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</si>
  <si>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</si>
  <si>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</si>
  <si>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</si>
  <si>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</si>
  <si>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</si>
  <si>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</si>
  <si>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</si>
  <si>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</si>
  <si>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</si>
  <si>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</si>
  <si>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</si>
  <si>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</si>
  <si>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</si>
  <si>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</si>
  <si>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</si>
  <si>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</si>
  <si>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</si>
  <si>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</si>
  <si>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</si>
  <si>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</si>
  <si>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</si>
  <si>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</si>
  <si>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</si>
  <si>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</si>
  <si>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</si>
  <si>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</si>
  <si>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</si>
  <si>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</si>
  <si>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</si>
  <si>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</si>
  <si>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</si>
  <si>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</si>
  <si>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</si>
  <si>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</si>
  <si>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</si>
  <si>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</si>
  <si>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</si>
  <si>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</si>
  <si>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</si>
  <si>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</si>
  <si>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</si>
  <si>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</si>
  <si>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</si>
  <si>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</si>
  <si>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</si>
  <si>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</si>
  <si>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</si>
  <si>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</si>
  <si>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</si>
  <si>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</si>
  <si>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</si>
  <si>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</si>
  <si>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</si>
  <si>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</si>
  <si>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</si>
  <si>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</si>
  <si>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</si>
  <si>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</si>
  <si>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</si>
  <si>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</si>
  <si>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</si>
  <si>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</si>
  <si>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</si>
  <si>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</si>
  <si>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</si>
  <si>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</si>
  <si>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</si>
  <si>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</si>
  <si>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</si>
  <si>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</si>
  <si>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</si>
  <si>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</si>
  <si>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</si>
  <si>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</si>
  <si>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</si>
  <si>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</si>
  <si>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</si>
  <si>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</si>
  <si>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</si>
  <si>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</si>
  <si>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</si>
  <si>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</si>
  <si>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</si>
  <si>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</si>
  <si>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</si>
  <si>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</si>
  <si>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</si>
  <si>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</si>
  <si>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</si>
  <si>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</si>
  <si>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</si>
  <si>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</si>
  <si>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</si>
  <si>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</si>
  <si>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</si>
  <si>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</si>
  <si>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</si>
  <si>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</si>
  <si>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</si>
  <si>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</si>
  <si>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</si>
  <si>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</si>
  <si>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</si>
  <si>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</si>
  <si>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</si>
  <si>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</si>
  <si>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</si>
  <si>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</si>
  <si>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</si>
  <si>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</si>
  <si>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</si>
  <si>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</si>
  <si>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</si>
  <si>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</si>
  <si>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</si>
  <si>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</si>
  <si>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</si>
  <si>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</si>
  <si>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</si>
  <si>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</si>
  <si>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</si>
  <si>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</si>
  <si>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</si>
  <si>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</si>
  <si>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</si>
  <si>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</si>
  <si>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</si>
  <si>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</si>
  <si>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</si>
  <si>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</si>
  <si>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</si>
  <si>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</si>
  <si>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</si>
  <si>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</si>
  <si>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</si>
  <si>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</si>
  <si>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</si>
  <si>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</si>
  <si>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</si>
  <si>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</si>
  <si>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</si>
  <si>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</si>
  <si>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</si>
  <si>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</si>
  <si>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</si>
  <si>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</si>
  <si>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</si>
  <si>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</si>
  <si>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</si>
  <si>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</si>
  <si>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</si>
  <si>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</si>
  <si>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</si>
  <si>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</si>
  <si>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</si>
  <si>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</si>
  <si>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</si>
  <si>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</si>
  <si>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</si>
  <si>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</si>
  <si>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</si>
  <si>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</si>
  <si>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</si>
  <si>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</si>
  <si>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</si>
  <si>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</si>
  <si>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</si>
  <si>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</si>
  <si>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</si>
  <si>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</si>
  <si>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</si>
  <si>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</si>
  <si>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</si>
  <si>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</si>
  <si>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</si>
  <si>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</si>
  <si>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</si>
  <si>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</si>
  <si>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</si>
  <si>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</si>
  <si>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</si>
  <si>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</si>
  <si>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</si>
  <si>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</si>
  <si>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</si>
  <si>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</si>
  <si>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</si>
  <si>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</si>
  <si>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</si>
  <si>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</si>
  <si>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</si>
  <si>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</si>
  <si>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</si>
  <si>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</si>
  <si>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</si>
  <si>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</si>
  <si>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</si>
  <si>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</si>
  <si>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</si>
  <si>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</si>
  <si>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</si>
  <si>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</si>
  <si>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</si>
  <si>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</si>
  <si>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</si>
  <si>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</si>
  <si>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</si>
  <si>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</si>
  <si>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</si>
  <si>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</si>
  <si>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</si>
  <si>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</si>
  <si>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</si>
  <si>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</si>
  <si>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</si>
  <si>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</si>
  <si>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</si>
  <si>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</si>
  <si>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</si>
  <si>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</si>
  <si>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</si>
  <si>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</si>
  <si>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</si>
  <si>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</si>
  <si>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</si>
  <si>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</si>
  <si>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</si>
  <si>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</si>
  <si>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</si>
  <si>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</si>
  <si>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</si>
  <si>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</si>
  <si>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</si>
  <si>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</si>
  <si>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</si>
  <si>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</si>
  <si>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</si>
  <si>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</si>
  <si>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</si>
  <si>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</si>
  <si>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</si>
  <si>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</si>
  <si>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</si>
  <si>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</si>
  <si>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</si>
  <si>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</si>
  <si>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</si>
  <si>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</si>
  <si>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</si>
  <si>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</si>
  <si>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</si>
  <si>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</si>
  <si>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</si>
  <si>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</si>
  <si>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</si>
  <si>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</si>
  <si>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</si>
  <si>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</si>
  <si>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</si>
  <si>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</si>
  <si>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</si>
  <si>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</si>
  <si>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</si>
  <si>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</si>
  <si>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</si>
  <si>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</si>
  <si>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</si>
  <si>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</si>
  <si>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</si>
  <si>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</si>
  <si>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</si>
  <si>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</si>
  <si>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</si>
  <si>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</si>
  <si>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</si>
  <si>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</si>
  <si>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</si>
  <si>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</si>
  <si>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</si>
  <si>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</si>
  <si>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</si>
  <si>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</si>
  <si>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</si>
  <si>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</si>
  <si>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</si>
  <si>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</si>
  <si>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</si>
  <si>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</si>
  <si>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</si>
  <si>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</si>
  <si>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</si>
  <si>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</si>
  <si>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</si>
  <si>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</si>
  <si>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</si>
  <si>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</si>
  <si>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</si>
  <si>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</si>
  <si>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</si>
  <si>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</si>
  <si>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</si>
  <si>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</si>
  <si>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</si>
  <si>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</si>
  <si>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</si>
  <si>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</si>
  <si>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</si>
  <si>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</si>
  <si>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</si>
  <si>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</si>
  <si>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</si>
  <si>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</si>
  <si>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</si>
  <si>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</si>
  <si>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</si>
  <si>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</si>
  <si>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</si>
  <si>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</si>
  <si>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</si>
  <si>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</si>
  <si>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</si>
  <si>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</si>
  <si>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</si>
  <si>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</si>
  <si>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</si>
  <si>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</si>
  <si>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</si>
  <si>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</si>
  <si>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</si>
  <si>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</si>
  <si>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</si>
  <si>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</si>
  <si>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</si>
  <si>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</si>
  <si>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</si>
  <si>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</si>
  <si>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</si>
  <si>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</si>
  <si>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</si>
  <si>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</si>
  <si>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</si>
  <si>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</si>
  <si>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</si>
  <si>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</si>
  <si>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</si>
  <si>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</si>
  <si>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</si>
  <si>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</si>
  <si>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</si>
  <si>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</si>
  <si>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</si>
  <si>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</si>
  <si>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</si>
  <si>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</si>
  <si>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</si>
  <si>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</si>
  <si>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</si>
  <si>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</si>
  <si>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</si>
  <si>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</si>
  <si>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</si>
  <si>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</si>
  <si>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</si>
  <si>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</si>
  <si>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</si>
  <si>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</si>
  <si>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</si>
  <si>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</si>
  <si>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</si>
  <si>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</si>
  <si>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</si>
  <si>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</si>
  <si>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</si>
  <si>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</si>
  <si>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</si>
  <si>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</si>
  <si>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</si>
  <si>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</si>
  <si>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</si>
  <si>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</si>
  <si>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</si>
  <si>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</si>
  <si>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</si>
  <si>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</si>
  <si>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</si>
  <si>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</si>
  <si>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</si>
  <si>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</si>
  <si>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</si>
  <si>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</si>
  <si>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</si>
  <si>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</si>
  <si>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</si>
  <si>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</si>
  <si>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</si>
  <si>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</si>
  <si>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</si>
  <si>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</si>
  <si>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</si>
  <si>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</si>
  <si>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</si>
  <si>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</si>
  <si>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</si>
  <si>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</si>
  <si>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</si>
  <si>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</si>
  <si>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</si>
  <si>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</si>
  <si>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</si>
  <si>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</si>
  <si>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</si>
  <si>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</si>
  <si>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</si>
  <si>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</si>
  <si>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</si>
  <si>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</si>
  <si>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</si>
  <si>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</si>
  <si>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</si>
  <si>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</si>
  <si>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</si>
  <si>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</si>
  <si>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</si>
  <si>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</si>
  <si>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</si>
  <si>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</si>
  <si>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</si>
  <si>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</si>
  <si>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</si>
  <si>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</si>
  <si>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</si>
  <si>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</si>
  <si>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</si>
  <si>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</si>
  <si>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</si>
  <si>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</si>
  <si>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</si>
  <si>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</si>
  <si>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</si>
  <si>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</si>
  <si>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</si>
  <si>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</si>
  <si>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</si>
  <si>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</si>
  <si>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</si>
  <si>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</si>
  <si>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</si>
  <si>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</si>
  <si>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</si>
  <si>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</si>
  <si>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</si>
  <si>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</si>
  <si>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</si>
  <si>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</si>
  <si>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</si>
  <si>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</si>
  <si>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</si>
  <si>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</si>
  <si>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</si>
  <si>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</si>
  <si>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</si>
  <si>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</si>
  <si>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</si>
  <si>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</si>
  <si>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</si>
  <si>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</si>
  <si>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</si>
  <si>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</si>
  <si>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</si>
  <si>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</si>
  <si>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</si>
  <si>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</si>
  <si>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</si>
  <si>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</si>
  <si>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</si>
  <si>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</si>
  <si>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</si>
  <si>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</si>
  <si>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</si>
  <si>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</si>
  <si>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</si>
  <si>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</si>
  <si>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</si>
  <si>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</si>
  <si>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</si>
  <si>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</si>
  <si>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</si>
  <si>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</si>
  <si>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</si>
  <si>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</si>
  <si>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</si>
  <si>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</si>
  <si>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</si>
  <si>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</si>
  <si>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</si>
  <si>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</si>
  <si>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</si>
  <si>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</si>
  <si>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</si>
  <si>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</si>
  <si>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</si>
  <si>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</si>
  <si>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</si>
  <si>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</si>
  <si>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</si>
  <si>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</si>
  <si>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</si>
  <si>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</si>
  <si>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</si>
  <si>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</si>
  <si>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</si>
  <si>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</si>
  <si>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</si>
  <si>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</si>
  <si>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</si>
  <si>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</si>
  <si>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</si>
  <si>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</si>
  <si>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</si>
  <si>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</si>
  <si>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</si>
  <si>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</si>
  <si>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</si>
  <si>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</si>
  <si>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</si>
  <si>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</si>
  <si>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</si>
  <si>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</si>
  <si>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</si>
  <si>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</si>
  <si>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</si>
  <si>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</si>
  <si>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</si>
  <si>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</si>
  <si>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</si>
  <si>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</si>
  <si>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</si>
  <si>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</si>
  <si>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</si>
  <si>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</si>
  <si>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</si>
  <si>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</si>
  <si>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</si>
  <si>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</si>
  <si>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</si>
  <si>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</si>
  <si>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</si>
  <si>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</si>
  <si>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</si>
  <si>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</si>
  <si>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</si>
  <si>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</si>
  <si>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</si>
  <si>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</si>
  <si>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</si>
  <si>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</si>
  <si>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</si>
  <si>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</si>
  <si>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</si>
  <si>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</si>
  <si>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</si>
  <si>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</si>
  <si>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</si>
  <si>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</si>
  <si>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</si>
  <si>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</si>
  <si>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</si>
  <si>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</si>
  <si>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</si>
  <si>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</si>
  <si>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</si>
  <si>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</si>
  <si>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</si>
  <si>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</si>
  <si>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</si>
  <si>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</si>
  <si>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</si>
  <si>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</si>
  <si>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</si>
  <si>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</si>
  <si>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</si>
  <si>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</si>
  <si>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</si>
  <si>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</si>
  <si>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</si>
  <si>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</si>
  <si>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</si>
  <si>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</si>
  <si>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</si>
  <si>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</si>
  <si>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</si>
  <si>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</si>
  <si>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</si>
  <si>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</si>
  <si>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</si>
  <si>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</si>
  <si>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</si>
  <si>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</si>
  <si>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</si>
  <si>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</si>
  <si>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</si>
  <si>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</si>
  <si>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</si>
  <si>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</si>
  <si>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</si>
  <si>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</si>
  <si>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</si>
  <si>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</si>
  <si>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</si>
  <si>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</si>
  <si>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</si>
  <si>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</si>
  <si>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</si>
  <si>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</si>
  <si>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</si>
  <si>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</si>
  <si>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</si>
  <si>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</si>
  <si>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</si>
  <si>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</si>
  <si>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</si>
  <si>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</si>
  <si>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</si>
  <si>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</si>
  <si>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</si>
  <si>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</si>
  <si>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</si>
  <si>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</si>
  <si>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</si>
  <si>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</si>
  <si>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</si>
  <si>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</si>
  <si>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</si>
  <si>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</si>
  <si>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</si>
  <si>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</si>
  <si>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</si>
  <si>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</si>
  <si>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</si>
  <si>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</si>
  <si>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</si>
  <si>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</si>
  <si>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</si>
  <si>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</si>
  <si>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</si>
  <si>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</si>
  <si>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</si>
  <si>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</si>
  <si>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</si>
  <si>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</si>
  <si>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</si>
  <si>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</si>
  <si>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</si>
  <si>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</si>
  <si>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</si>
  <si>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</si>
  <si>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</si>
  <si>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</si>
  <si>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</si>
  <si>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</si>
  <si>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</si>
  <si>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</si>
  <si>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</si>
  <si>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</si>
  <si>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</si>
  <si>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</si>
  <si>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</si>
  <si>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</si>
  <si>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</si>
  <si>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</si>
  <si>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</si>
  <si>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</si>
  <si>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</si>
  <si>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</si>
  <si>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</si>
  <si>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</si>
  <si>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</si>
  <si>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</si>
  <si>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</si>
  <si>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</si>
  <si>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</si>
  <si>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</si>
  <si>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</si>
  <si>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</si>
  <si>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</si>
  <si>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</si>
  <si>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</si>
  <si>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</si>
  <si>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</si>
  <si>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</si>
  <si>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</si>
  <si>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</si>
  <si>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</si>
  <si>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</si>
  <si>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</si>
  <si>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</si>
  <si>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</si>
  <si>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</si>
  <si>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</si>
  <si>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</si>
  <si>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</si>
  <si>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</si>
  <si>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</si>
  <si>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</si>
  <si>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</si>
  <si>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</si>
  <si>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</si>
  <si>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</si>
  <si>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</si>
  <si>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</si>
  <si>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</si>
  <si>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</si>
  <si>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</si>
  <si>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</si>
  <si>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</si>
  <si>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</si>
  <si>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</si>
  <si>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</si>
  <si>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</si>
  <si>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</si>
  <si>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</si>
  <si>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</si>
  <si>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</si>
  <si>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</si>
  <si>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</si>
  <si>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</si>
  <si>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</si>
  <si>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</si>
  <si>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</si>
  <si>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</si>
  <si>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</si>
  <si>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</si>
  <si>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</si>
  <si>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</si>
  <si>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</si>
  <si>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</si>
  <si>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</si>
  <si>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</si>
  <si>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</si>
  <si>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</si>
  <si>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</si>
  <si>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</si>
  <si>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</si>
  <si>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</si>
  <si>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</si>
  <si>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</si>
  <si>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</si>
  <si>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</si>
  <si>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</si>
  <si>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</si>
  <si>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</si>
  <si>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</si>
  <si>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</si>
  <si>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</si>
  <si>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</si>
  <si>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</si>
  <si>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</si>
  <si>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</si>
  <si>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</si>
  <si>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</si>
  <si>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</si>
  <si>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</si>
  <si>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</si>
  <si>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</si>
  <si>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</si>
  <si>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</si>
  <si>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</si>
  <si>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</si>
  <si>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</si>
  <si>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</si>
  <si>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</si>
  <si>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</si>
  <si>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</si>
  <si>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</si>
  <si>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</si>
  <si>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</si>
  <si>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</si>
  <si>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</si>
  <si>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</si>
  <si>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</si>
  <si>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</si>
  <si>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</si>
  <si>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</si>
  <si>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</si>
  <si>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</si>
  <si>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</si>
  <si>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</si>
  <si>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</si>
  <si>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</si>
  <si>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</si>
  <si>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</si>
  <si>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</si>
  <si>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</si>
  <si>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</si>
  <si>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</si>
  <si>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</si>
  <si>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</si>
  <si>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</si>
  <si>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</si>
  <si>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</si>
  <si>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</si>
  <si>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</si>
  <si>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</si>
  <si>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</si>
  <si>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</si>
  <si>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</si>
  <si>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</si>
  <si>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</si>
  <si>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</si>
  <si>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</si>
  <si>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</si>
  <si>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</si>
  <si>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</si>
  <si>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</si>
  <si>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</si>
  <si>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</si>
  <si>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</si>
  <si>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</si>
  <si>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</si>
  <si>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</si>
  <si>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</si>
  <si>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</si>
  <si>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</si>
  <si>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</si>
  <si>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</si>
  <si>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</si>
  <si>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</si>
  <si>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</si>
  <si>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</si>
  <si>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</si>
  <si>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</si>
  <si>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</si>
  <si>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</si>
  <si>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</si>
  <si>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</si>
  <si>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</si>
  <si>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</si>
  <si>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</si>
  <si>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</si>
  <si>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</si>
  <si>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</si>
  <si>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</si>
  <si>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</si>
  <si>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</si>
  <si>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</si>
  <si>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</si>
  <si>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</si>
  <si>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</si>
  <si>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</si>
  <si>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</si>
  <si>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</si>
  <si>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</si>
  <si>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</si>
  <si>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</si>
  <si>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</si>
  <si>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</si>
  <si>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</si>
  <si>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</si>
  <si>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</si>
  <si>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</si>
  <si>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</si>
  <si>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</si>
  <si>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</si>
  <si>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</si>
  <si>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</si>
  <si>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</si>
  <si>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</si>
  <si>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</si>
  <si>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</si>
  <si>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</si>
  <si>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</si>
  <si>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</si>
  <si>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</si>
  <si>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</si>
  <si>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</si>
  <si>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</si>
  <si>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</si>
  <si>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</si>
  <si>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</si>
  <si>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</si>
  <si>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</si>
  <si>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</si>
  <si>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</si>
  <si>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</si>
  <si>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</si>
  <si>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</si>
  <si>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</si>
  <si>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</si>
  <si>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</si>
  <si>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</si>
  <si>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</si>
  <si>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</si>
  <si>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</si>
  <si>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</si>
  <si>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</si>
  <si>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</si>
  <si>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</si>
  <si>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</si>
  <si>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</si>
  <si>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</si>
  <si>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</si>
  <si>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</si>
  <si>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</si>
  <si>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</si>
  <si>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</si>
  <si>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</si>
  <si>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</si>
  <si>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</si>
  <si>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</si>
  <si>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</si>
  <si>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</si>
  <si>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</si>
  <si>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</si>
  <si>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</si>
  <si>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</si>
  <si>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</si>
  <si>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</si>
  <si>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</si>
  <si>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</si>
  <si>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</si>
  <si>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</si>
  <si>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</si>
  <si>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</si>
  <si>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</si>
  <si>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</si>
  <si>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</si>
  <si>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</si>
  <si>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</si>
  <si>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</si>
  <si>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</si>
  <si>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</si>
  <si>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</si>
  <si>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</si>
  <si>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</si>
  <si>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</si>
  <si>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</si>
  <si>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</si>
  <si>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</si>
  <si>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</si>
  <si>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</si>
  <si>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</si>
  <si>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</si>
  <si>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</si>
  <si>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</si>
  <si>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</si>
  <si>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</si>
  <si>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</si>
  <si>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</si>
  <si>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</si>
  <si>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</si>
  <si>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</si>
  <si>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</si>
  <si>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</si>
  <si>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</si>
  <si>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</si>
  <si>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</si>
  <si>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</si>
  <si>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</si>
  <si>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</si>
  <si>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</si>
  <si>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</si>
  <si>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</si>
  <si>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</si>
  <si>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</si>
  <si>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</si>
  <si>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</si>
  <si>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</si>
  <si>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</si>
  <si>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</si>
  <si>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</si>
  <si>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</si>
  <si>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</si>
  <si>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</si>
  <si>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</si>
  <si>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</si>
  <si>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</si>
  <si>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</si>
  <si>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</si>
  <si>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</si>
  <si>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</si>
  <si>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</si>
  <si>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</si>
  <si>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</si>
  <si>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</si>
  <si>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</si>
  <si>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</si>
  <si>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</si>
  <si>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</si>
  <si>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</si>
  <si>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</si>
  <si>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</si>
  <si>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</si>
  <si>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</si>
  <si>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</si>
  <si>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</si>
  <si>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</si>
  <si>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</si>
  <si>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</si>
  <si>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</si>
  <si>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</si>
  <si>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</si>
  <si>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</si>
  <si>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</si>
  <si>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</si>
  <si>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</si>
  <si>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</si>
  <si>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</si>
  <si>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</si>
  <si>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</si>
  <si>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</si>
  <si>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</si>
  <si>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</si>
  <si>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</si>
  <si>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</si>
  <si>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</si>
  <si>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</si>
  <si>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</si>
  <si>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</si>
  <si>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</si>
  <si>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</si>
  <si>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</si>
  <si>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</si>
  <si>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</si>
  <si>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</si>
  <si>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</si>
  <si>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</si>
  <si>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</si>
  <si>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</si>
  <si>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</si>
  <si>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</si>
  <si>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</si>
  <si>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</si>
  <si>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</si>
  <si>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</si>
  <si>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</si>
  <si>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</si>
  <si>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</si>
  <si>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</si>
  <si>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</si>
  <si>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</si>
  <si>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</si>
  <si>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</si>
  <si>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</si>
  <si>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</si>
  <si>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</si>
  <si>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</si>
  <si>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</si>
  <si>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</si>
  <si>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</si>
  <si>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</si>
  <si>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</si>
  <si>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</si>
  <si>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</si>
  <si>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</si>
  <si>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</si>
  <si>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</si>
  <si>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</si>
  <si>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</si>
  <si>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</si>
  <si>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</si>
  <si>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</si>
  <si>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</si>
  <si>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</si>
  <si>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</si>
  <si>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</si>
  <si>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</si>
  <si>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</si>
  <si>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</si>
  <si>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</si>
  <si>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</si>
  <si>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</si>
  <si>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</si>
  <si>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</si>
  <si>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</si>
  <si>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</si>
  <si>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</si>
  <si>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</si>
  <si>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</si>
  <si>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</si>
  <si>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</si>
  <si>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</si>
  <si>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</si>
  <si>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</si>
  <si>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</si>
  <si>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</si>
  <si>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</si>
  <si>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</si>
  <si>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</si>
  <si>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</si>
  <si>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</si>
  <si>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</si>
  <si>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</si>
  <si>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</si>
  <si>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</si>
  <si>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</si>
  <si>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</si>
  <si>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</si>
  <si>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</si>
  <si>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</si>
  <si>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</si>
  <si>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</si>
  <si>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</si>
  <si>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</si>
  <si>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</si>
  <si>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</si>
  <si>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</si>
  <si>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</si>
  <si>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</si>
  <si>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</si>
  <si>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</si>
  <si>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</si>
  <si>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</si>
  <si>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</si>
  <si>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</si>
  <si>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</si>
  <si>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</si>
  <si>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</si>
  <si>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</si>
  <si>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</si>
  <si>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</si>
  <si>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</si>
  <si>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</si>
  <si>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</si>
  <si>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</si>
  <si>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</si>
  <si>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</si>
  <si>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</si>
  <si>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</si>
  <si>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</si>
  <si>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</si>
  <si>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</si>
  <si>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</si>
  <si>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</si>
  <si>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</si>
  <si>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</si>
  <si>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</si>
  <si>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</si>
  <si>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</si>
  <si>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</si>
  <si>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</si>
  <si>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</si>
  <si>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</si>
  <si>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</si>
  <si>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</si>
  <si>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</si>
  <si>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</si>
  <si>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</si>
  <si>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</si>
  <si>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</si>
  <si>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</si>
  <si>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</si>
  <si>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</si>
  <si>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</si>
  <si>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</si>
  <si>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</si>
  <si>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</si>
  <si>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</si>
  <si>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</si>
  <si>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</si>
  <si>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</si>
  <si>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</si>
  <si>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</si>
  <si>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</si>
  <si>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</si>
  <si>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</si>
  <si>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</si>
  <si>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</si>
  <si>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</si>
  <si>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</si>
  <si>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</si>
  <si>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</si>
  <si>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</si>
  <si>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</si>
  <si>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</si>
  <si>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</si>
  <si>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</si>
  <si>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</si>
  <si>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</si>
  <si>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</si>
  <si>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</si>
  <si>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</si>
  <si>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</si>
  <si>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</si>
  <si>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</si>
  <si>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</si>
  <si>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</si>
  <si>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</si>
  <si>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</si>
  <si>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</si>
  <si>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</si>
  <si>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</si>
  <si>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</si>
  <si>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</si>
  <si>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</si>
  <si>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</si>
  <si>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</si>
  <si>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</si>
  <si>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</si>
  <si>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</si>
  <si>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</si>
  <si>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</si>
  <si>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</si>
  <si>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</si>
  <si>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</si>
  <si>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</si>
  <si>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</si>
  <si>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</si>
  <si>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</si>
  <si>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</si>
  <si>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</si>
  <si>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</si>
  <si>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</si>
  <si>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</si>
  <si>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</si>
  <si>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</si>
  <si>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</si>
  <si>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</si>
  <si>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</si>
  <si>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</si>
  <si>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</si>
  <si>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</si>
  <si>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</si>
  <si>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</si>
  <si>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</si>
  <si>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</si>
  <si>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</si>
  <si>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</si>
  <si>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</si>
  <si>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</si>
  <si>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</si>
  <si>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</si>
  <si>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</si>
  <si>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</si>
  <si>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</si>
  <si>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</si>
  <si>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</si>
  <si>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</si>
  <si>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</si>
  <si>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</si>
  <si>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</si>
  <si>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</si>
  <si>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</si>
  <si>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</si>
  <si>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</si>
  <si>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</si>
  <si>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</si>
  <si>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</si>
  <si>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</si>
  <si>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</si>
  <si>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</si>
  <si>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</si>
  <si>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</si>
  <si>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</si>
  <si>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</si>
  <si>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</si>
  <si>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</si>
  <si>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</si>
  <si>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</si>
  <si>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</si>
  <si>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</si>
  <si>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</si>
  <si>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</si>
  <si>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</si>
  <si>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</si>
  <si>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</si>
  <si>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</si>
  <si>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</si>
  <si>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</si>
  <si>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</si>
  <si>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</si>
  <si>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</si>
  <si>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</si>
  <si>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</si>
  <si>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</si>
  <si>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</si>
  <si>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</si>
  <si>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</si>
  <si>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</si>
  <si>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</si>
  <si>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</si>
  <si>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</si>
  <si>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</si>
  <si>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</si>
  <si>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</si>
  <si>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</si>
  <si>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</si>
  <si>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</si>
  <si>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</si>
  <si>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</si>
  <si>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</si>
  <si>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</si>
  <si>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</si>
  <si>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</si>
  <si>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</si>
  <si>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</si>
  <si>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</si>
  <si>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</si>
  <si>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</si>
  <si>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</si>
  <si>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</si>
  <si>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</si>
  <si>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</si>
  <si>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</si>
  <si>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</si>
  <si>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</si>
  <si>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</si>
  <si>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</si>
  <si>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</si>
  <si>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</si>
  <si>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</si>
  <si>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</si>
  <si>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</si>
  <si>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</si>
  <si>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</si>
  <si>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</si>
  <si>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</si>
  <si>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</si>
  <si>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</si>
  <si>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</si>
  <si>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</si>
  <si>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</si>
  <si>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</si>
  <si>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</si>
  <si>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</si>
  <si>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</si>
  <si>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</si>
  <si>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</si>
  <si>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</si>
  <si>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</si>
  <si>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</si>
  <si>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</si>
  <si>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</si>
  <si>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</si>
  <si>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</si>
  <si>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</si>
  <si>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</si>
  <si>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</si>
  <si>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</si>
  <si>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</si>
  <si>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</si>
  <si>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</si>
  <si>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</si>
  <si>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</si>
  <si>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</si>
  <si>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</si>
  <si>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</si>
  <si>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</si>
  <si>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</si>
  <si>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</si>
  <si>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</si>
  <si>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</si>
  <si>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</si>
  <si>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</si>
  <si>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</si>
  <si>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</si>
  <si>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</si>
  <si>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</si>
  <si>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</si>
  <si>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</si>
  <si>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</si>
  <si>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</si>
  <si>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</si>
  <si>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</si>
  <si>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</si>
  <si>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</si>
  <si>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</si>
  <si>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</si>
  <si>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</si>
  <si>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</si>
  <si>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</si>
  <si>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</si>
  <si>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</si>
  <si>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</si>
  <si>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</si>
  <si>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</si>
  <si>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</si>
  <si>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</si>
  <si>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</si>
  <si>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</si>
  <si>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</si>
  <si>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</si>
  <si>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</si>
  <si>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</si>
  <si>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</si>
  <si>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</si>
  <si>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</si>
  <si>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</si>
  <si>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</si>
  <si>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</si>
  <si>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</si>
  <si>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</si>
  <si>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</si>
  <si>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</si>
  <si>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</si>
  <si>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</si>
  <si>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</si>
  <si>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</si>
  <si>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</si>
  <si>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</si>
  <si>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</si>
  <si>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</si>
  <si>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</si>
  <si>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</si>
  <si>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</si>
  <si>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</si>
  <si>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</si>
  <si>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</si>
  <si>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</si>
  <si>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</si>
  <si>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</si>
  <si>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</si>
  <si>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</si>
  <si>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</si>
  <si>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</si>
  <si>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</si>
  <si>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</si>
  <si>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</si>
  <si>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</si>
  <si>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</si>
  <si>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</si>
  <si>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</si>
  <si>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</si>
  <si>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</si>
  <si>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</si>
  <si>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</si>
  <si>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</si>
  <si>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</si>
  <si>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</si>
  <si>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</si>
  <si>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</si>
  <si>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</si>
  <si>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</si>
  <si>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</si>
  <si>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</si>
  <si>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</si>
  <si>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</si>
  <si>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</si>
  <si>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</si>
  <si>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</si>
  <si>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</si>
  <si>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</si>
  <si>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</si>
  <si>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</si>
  <si>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</si>
  <si>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</si>
  <si>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</si>
  <si>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</si>
  <si>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</si>
  <si>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</si>
  <si>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</si>
  <si>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</si>
  <si>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</si>
  <si>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</si>
  <si>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</si>
  <si>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</si>
  <si>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</si>
  <si>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</si>
  <si>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</si>
  <si>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</si>
  <si>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</si>
  <si>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</si>
  <si>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</si>
  <si>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</si>
  <si>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</si>
  <si>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</si>
  <si>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</si>
  <si>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</si>
  <si>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</si>
  <si>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</si>
  <si>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</si>
  <si>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</si>
  <si>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</si>
  <si>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</si>
  <si>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</si>
  <si>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</si>
  <si>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</si>
  <si>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</si>
  <si>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</si>
  <si>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</si>
  <si>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</si>
  <si>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</si>
  <si>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</si>
  <si>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</si>
  <si>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</si>
  <si>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</si>
  <si>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</si>
  <si>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</si>
  <si>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</si>
  <si>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</si>
  <si>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</si>
  <si>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</si>
  <si>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</si>
  <si>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</si>
  <si>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</si>
  <si>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</si>
  <si>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</si>
  <si>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</si>
  <si>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</si>
  <si>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</si>
  <si>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</si>
  <si>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</si>
  <si>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</si>
  <si>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</si>
  <si>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</si>
  <si>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</si>
  <si>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</si>
  <si>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</si>
  <si>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</si>
  <si>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</si>
  <si>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</si>
  <si>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</si>
  <si>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</si>
  <si>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</si>
  <si>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</si>
  <si>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</si>
  <si>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</si>
  <si>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</si>
  <si>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</si>
  <si>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</si>
  <si>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</si>
  <si>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</si>
  <si>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</si>
  <si>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</si>
  <si>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</si>
  <si>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</si>
  <si>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</si>
  <si>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</si>
  <si>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</si>
  <si>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</si>
  <si>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</si>
  <si>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</si>
  <si>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</si>
  <si>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</si>
  <si>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</si>
  <si>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</si>
  <si>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</si>
  <si>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</si>
  <si>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</si>
  <si>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</si>
  <si>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</si>
  <si>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</si>
  <si>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</si>
  <si>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</si>
  <si>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</si>
  <si>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</si>
  <si>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</si>
  <si>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</si>
  <si>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</si>
  <si>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</si>
  <si>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</si>
  <si>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</si>
  <si>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</si>
  <si>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</si>
  <si>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</si>
  <si>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</si>
  <si>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</si>
  <si>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</si>
  <si>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</si>
  <si>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</si>
  <si>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</si>
  <si>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</si>
  <si>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</si>
  <si>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</si>
  <si>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</si>
  <si>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</si>
  <si>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</si>
  <si>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</si>
  <si>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</si>
  <si>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</si>
  <si>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</si>
  <si>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</si>
  <si>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</si>
  <si>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</si>
  <si>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</si>
  <si>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</si>
  <si>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</si>
  <si>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</si>
  <si>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</si>
  <si>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</si>
  <si>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</si>
  <si>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</si>
  <si>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</si>
  <si>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</si>
  <si>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</si>
  <si>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</si>
  <si>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</si>
  <si>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</si>
  <si>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</si>
  <si>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</si>
  <si>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</si>
  <si>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</si>
  <si>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</si>
  <si>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</si>
  <si>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</si>
  <si>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</si>
  <si>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</si>
  <si>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</si>
  <si>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</si>
  <si>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</si>
  <si>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</si>
  <si>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</si>
  <si>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</si>
  <si>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</si>
  <si>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</si>
  <si>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</si>
  <si>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</si>
  <si>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</si>
  <si>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</si>
  <si>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</si>
  <si>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</si>
  <si>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</si>
  <si>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</si>
  <si>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</si>
  <si>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</si>
  <si>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</si>
  <si>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</si>
  <si>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</si>
  <si>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</si>
  <si>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</si>
  <si>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</si>
  <si>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</si>
  <si>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</si>
  <si>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</si>
  <si>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</si>
  <si>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</si>
  <si>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</si>
  <si>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</si>
  <si>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</si>
  <si>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</si>
  <si>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</si>
  <si>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</si>
  <si>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</si>
  <si>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</si>
  <si>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</si>
  <si>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</si>
  <si>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</si>
  <si>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</si>
  <si>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</si>
  <si>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</si>
  <si>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</si>
  <si>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</si>
  <si>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</si>
  <si>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</si>
  <si>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</si>
  <si>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</si>
  <si>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</si>
  <si>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</si>
  <si>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</si>
  <si>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</si>
  <si>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</si>
  <si>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</si>
  <si>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</si>
  <si>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</si>
  <si>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</si>
  <si>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</si>
  <si>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</si>
  <si>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</si>
  <si>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</si>
  <si>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</si>
  <si>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</si>
  <si>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</si>
  <si>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</si>
  <si>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</si>
  <si>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</si>
  <si>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</si>
  <si>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</si>
  <si>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</si>
  <si>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</si>
  <si>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</si>
  <si>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</si>
  <si>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</si>
  <si>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</si>
  <si>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</si>
  <si>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</si>
  <si>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</si>
  <si>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</si>
  <si>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</si>
  <si>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</si>
  <si>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</si>
  <si>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</si>
  <si>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</si>
  <si>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</si>
  <si>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</si>
  <si>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</si>
  <si>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</si>
  <si>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</si>
  <si>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</si>
  <si>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</si>
  <si>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</si>
  <si>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</si>
  <si>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</si>
  <si>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</si>
  <si>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</si>
  <si>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</si>
  <si>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</si>
  <si>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</si>
  <si>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</si>
  <si>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</si>
  <si>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</si>
  <si>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</si>
  <si>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</si>
  <si>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</si>
  <si>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</si>
  <si>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</si>
  <si>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</si>
  <si>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</si>
  <si>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</si>
  <si>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</si>
  <si>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</si>
  <si>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</si>
  <si>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</si>
  <si>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</si>
  <si>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</si>
  <si>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</si>
  <si>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</si>
  <si>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</si>
  <si>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</si>
  <si>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</si>
  <si>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</si>
  <si>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</si>
  <si>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</si>
  <si>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</si>
  <si>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</si>
  <si>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</si>
  <si>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</si>
  <si>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</si>
  <si>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</si>
  <si>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</si>
  <si>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</si>
  <si>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</si>
  <si>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</si>
  <si>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</si>
  <si>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</si>
  <si>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</si>
  <si>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</si>
  <si>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</si>
  <si>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</si>
  <si>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</si>
  <si>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</si>
  <si>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</si>
  <si>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</si>
  <si>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</si>
  <si>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</si>
  <si>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</si>
  <si>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</si>
  <si>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</si>
  <si>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</si>
  <si>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</si>
  <si>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</si>
  <si>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</si>
  <si>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</si>
  <si>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</si>
  <si>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</si>
  <si>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</si>
  <si>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</si>
  <si>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</si>
  <si>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</si>
  <si>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</si>
  <si>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</si>
  <si>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</si>
  <si>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</si>
  <si>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</si>
  <si>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</si>
  <si>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</si>
  <si>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</si>
  <si>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</si>
  <si>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</si>
  <si>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</si>
  <si>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</si>
  <si>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</si>
  <si>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</si>
  <si>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</si>
  <si>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</si>
  <si>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</si>
  <si>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</si>
  <si>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</si>
  <si>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</si>
  <si>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</si>
  <si>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</si>
  <si>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</si>
  <si>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</si>
  <si>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</si>
  <si>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</si>
  <si>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</si>
  <si>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</si>
  <si>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</si>
  <si>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</si>
  <si>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</si>
  <si>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</si>
  <si>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</si>
  <si>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</si>
  <si>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</si>
  <si>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</si>
  <si>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</si>
  <si>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</si>
  <si>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</si>
  <si>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</si>
  <si>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</si>
  <si>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</si>
  <si>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</si>
  <si>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</si>
  <si>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</si>
  <si>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</si>
  <si>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</si>
  <si>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</si>
  <si>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</si>
  <si>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</si>
  <si>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</si>
  <si>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</si>
  <si>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</si>
  <si>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</si>
  <si>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</si>
  <si>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</si>
  <si>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</si>
  <si>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</si>
  <si>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</si>
  <si>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</si>
  <si>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</si>
  <si>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</si>
  <si>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</si>
  <si>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</si>
  <si>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</si>
  <si>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</si>
  <si>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</si>
  <si>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</si>
  <si>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</si>
  <si>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</si>
  <si>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</si>
  <si>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</si>
  <si>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</si>
  <si>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</si>
  <si>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</si>
  <si>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</si>
  <si>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</si>
  <si>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</si>
  <si>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</si>
  <si>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</si>
  <si>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</si>
  <si>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</si>
  <si>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</si>
  <si>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</si>
  <si>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</si>
  <si>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</si>
  <si>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</si>
  <si>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</si>
  <si>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</si>
  <si>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</si>
  <si>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</si>
  <si>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</si>
  <si>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</si>
  <si>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</si>
  <si>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</si>
  <si>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</si>
  <si>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</si>
  <si>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</si>
  <si>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</si>
  <si>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</si>
  <si>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</si>
  <si>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</si>
  <si>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</si>
  <si>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</si>
  <si>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</si>
  <si>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</si>
  <si>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</si>
  <si>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</si>
  <si>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</si>
  <si>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</si>
  <si>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</si>
  <si>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</si>
  <si>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</si>
  <si>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</si>
  <si>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</si>
  <si>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</si>
  <si>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</si>
  <si>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</si>
  <si>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</si>
  <si>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</si>
  <si>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</si>
  <si>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</si>
  <si>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</si>
  <si>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</si>
  <si>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</si>
  <si>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</si>
  <si>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</si>
  <si>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</si>
  <si>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</si>
  <si>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</si>
  <si>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</si>
  <si>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</si>
  <si>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</si>
  <si>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</si>
  <si>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</si>
  <si>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</si>
  <si>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</si>
  <si>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</si>
  <si>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</si>
  <si>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</si>
  <si>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</si>
  <si>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</si>
  <si>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</si>
  <si>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</si>
  <si>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</si>
  <si>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</si>
  <si>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</si>
  <si>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</si>
  <si>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</si>
  <si>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</si>
  <si>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</si>
  <si>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</si>
  <si>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</si>
  <si>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</si>
  <si>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</si>
  <si>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</si>
  <si>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</si>
  <si>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</si>
  <si>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</si>
  <si>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</si>
  <si>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</si>
  <si>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</si>
  <si>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</si>
  <si>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</si>
  <si>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</si>
  <si>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</si>
  <si>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</si>
  <si>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</si>
  <si>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</si>
  <si>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</si>
  <si>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</si>
  <si>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</si>
  <si>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</si>
  <si>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</si>
  <si>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</si>
  <si>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</si>
  <si>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</si>
  <si>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</si>
  <si>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</si>
  <si>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</si>
  <si>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</si>
  <si>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</si>
  <si>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</si>
  <si>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</si>
  <si>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</si>
  <si>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</si>
  <si>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</si>
  <si>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</si>
  <si>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</si>
  <si>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</si>
  <si>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</si>
  <si>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</si>
  <si>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</si>
  <si>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</si>
  <si>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</si>
  <si>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</si>
  <si>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</si>
  <si>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</si>
  <si>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</si>
  <si>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</si>
  <si>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</si>
  <si>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</si>
  <si>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</si>
  <si>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</si>
  <si>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</si>
  <si>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</si>
  <si>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</si>
  <si>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</si>
  <si>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</si>
  <si>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</si>
  <si>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</si>
  <si>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</si>
  <si>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</si>
  <si>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</si>
  <si>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</si>
  <si>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</si>
  <si>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</si>
  <si>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</si>
  <si>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</si>
  <si>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</si>
  <si>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</si>
  <si>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</si>
  <si>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</si>
  <si>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</si>
  <si>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</si>
  <si>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</si>
  <si>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</si>
  <si>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</si>
  <si>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</si>
  <si>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</si>
  <si>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</si>
  <si>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</si>
  <si>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</si>
  <si>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</si>
  <si>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</si>
  <si>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</si>
  <si>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</si>
  <si>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</si>
  <si>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</si>
  <si>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</si>
  <si>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</si>
  <si>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</si>
  <si>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</si>
  <si>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</si>
  <si>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</si>
  <si>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</si>
  <si>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</si>
  <si>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</si>
  <si>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</si>
  <si>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</si>
  <si>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</si>
  <si>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</si>
  <si>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</si>
  <si>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</si>
  <si>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</si>
  <si>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</si>
  <si>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</si>
  <si>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</si>
  <si>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</si>
  <si>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</si>
  <si>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</si>
  <si>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</si>
  <si>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</si>
  <si>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</si>
  <si>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</si>
  <si>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</si>
  <si>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</si>
  <si>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</si>
  <si>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</si>
  <si>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</si>
  <si>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</si>
  <si>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</si>
  <si>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</si>
  <si>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</si>
  <si>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</si>
  <si>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</si>
  <si>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</si>
  <si>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</si>
  <si>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</si>
  <si>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</si>
  <si>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</si>
  <si>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</si>
  <si>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</si>
  <si>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</si>
  <si>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</si>
  <si>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</si>
  <si>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</si>
  <si>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</si>
  <si>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</si>
  <si>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</si>
  <si>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</si>
  <si>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</si>
  <si>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</si>
  <si>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</si>
  <si>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</si>
  <si>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</si>
  <si>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</si>
  <si>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</si>
  <si>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</si>
  <si>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</si>
  <si>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</si>
  <si>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</si>
  <si>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</si>
  <si>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</si>
  <si>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</si>
  <si>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</si>
  <si>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</si>
  <si>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</si>
  <si>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</si>
  <si>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</si>
  <si>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</si>
  <si>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</si>
  <si>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</si>
  <si>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</si>
  <si>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</si>
  <si>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</si>
  <si>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</si>
  <si>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</si>
  <si>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</si>
  <si>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</si>
  <si>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</si>
  <si>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</si>
  <si>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</si>
  <si>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</si>
  <si>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</si>
  <si>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</si>
  <si>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</si>
  <si>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</si>
  <si>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</si>
  <si>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</si>
  <si>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</si>
  <si>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</si>
  <si>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</si>
  <si>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</si>
  <si>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</si>
  <si>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</si>
  <si>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</si>
  <si>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</si>
  <si>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</si>
  <si>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</si>
  <si>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</si>
  <si>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</si>
  <si>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</si>
  <si>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</si>
  <si>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</si>
  <si>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</si>
  <si>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</si>
  <si>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</si>
  <si>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</si>
  <si>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</si>
  <si>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</si>
  <si>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</si>
  <si>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</si>
  <si>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</si>
  <si>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</si>
  <si>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</si>
  <si>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</si>
  <si>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</si>
  <si>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</si>
  <si>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</si>
  <si>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</si>
  <si>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</si>
  <si>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</si>
  <si>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</si>
  <si>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</si>
  <si>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</si>
  <si>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</si>
  <si>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</si>
  <si>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</si>
  <si>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</si>
  <si>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</si>
  <si>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</si>
  <si>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</si>
  <si>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</si>
  <si>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</si>
  <si>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</si>
  <si>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</si>
  <si>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</si>
  <si>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</si>
  <si>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</si>
  <si>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</si>
  <si>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</si>
  <si>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</si>
  <si>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</si>
  <si>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</si>
  <si>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</si>
  <si>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</si>
  <si>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</si>
  <si>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</si>
  <si>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</si>
  <si>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</si>
  <si>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</si>
  <si>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</si>
  <si>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</si>
  <si>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</si>
  <si>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</si>
  <si>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</si>
  <si>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</si>
  <si>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</si>
  <si>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</si>
  <si>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</si>
  <si>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</si>
  <si>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</si>
  <si>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</si>
  <si>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</si>
  <si>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</si>
  <si>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</si>
  <si>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</si>
  <si>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</si>
  <si>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</si>
  <si>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</si>
  <si>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</si>
  <si>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</si>
  <si>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</si>
  <si>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</si>
  <si>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</si>
  <si>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</si>
  <si>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</si>
  <si>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</si>
  <si>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</si>
  <si>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</si>
  <si>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</si>
  <si>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</si>
  <si>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</si>
  <si>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</si>
  <si>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</si>
  <si>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</si>
  <si>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</si>
  <si>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</si>
  <si>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</si>
  <si>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</si>
  <si>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</si>
  <si>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</si>
  <si>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</si>
  <si>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</si>
  <si>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</si>
  <si>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</si>
  <si>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</si>
  <si>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</si>
  <si>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</si>
  <si>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</si>
  <si>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</si>
  <si>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</si>
  <si>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</si>
  <si>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</si>
  <si>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</si>
  <si>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</si>
  <si>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</si>
  <si>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</si>
  <si>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</si>
  <si>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</si>
  <si>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</si>
  <si>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</si>
  <si>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</si>
  <si>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</si>
  <si>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</si>
  <si>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</si>
  <si>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</si>
  <si>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</si>
  <si>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</si>
  <si>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</si>
  <si>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</si>
  <si>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</si>
  <si>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</si>
  <si>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</si>
  <si>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</si>
  <si>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</si>
  <si>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</si>
  <si>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</si>
  <si>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</si>
  <si>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</si>
  <si>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</si>
  <si>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</si>
  <si>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</si>
  <si>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</si>
  <si>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</si>
  <si>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</si>
  <si>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</si>
  <si>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</si>
  <si>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</si>
  <si>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</si>
  <si>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</si>
  <si>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</si>
  <si>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</si>
  <si>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</si>
  <si>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</si>
  <si>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</si>
  <si>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</si>
  <si>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</si>
  <si>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</si>
  <si>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</si>
  <si>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</si>
  <si>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</si>
  <si>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</si>
  <si>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</si>
  <si>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</si>
  <si>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</si>
  <si>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</si>
  <si>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</si>
  <si>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</si>
  <si>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</si>
  <si>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</si>
  <si>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</si>
  <si>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</si>
  <si>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</si>
  <si>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</si>
  <si>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</si>
  <si>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</si>
  <si>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</si>
  <si>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</si>
  <si>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</si>
  <si>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</si>
  <si>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</si>
  <si>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</si>
  <si>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</si>
  <si>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</si>
  <si>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</si>
  <si>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</si>
  <si>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</si>
  <si>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</si>
  <si>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</si>
  <si>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</si>
  <si>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</si>
  <si>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</si>
  <si>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</si>
  <si>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</si>
  <si>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</si>
  <si>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</si>
  <si>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</si>
  <si>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</si>
  <si>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</si>
  <si>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</si>
  <si>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</si>
  <si>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</si>
  <si>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</si>
  <si>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</si>
  <si>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</si>
  <si>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</si>
  <si>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</si>
  <si>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</si>
  <si>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</si>
  <si>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</si>
  <si>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</si>
  <si>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</si>
  <si>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</si>
  <si>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</si>
  <si>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</si>
  <si>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</si>
  <si>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</si>
  <si>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</si>
  <si>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</si>
  <si>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</si>
  <si>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</si>
  <si>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</si>
  <si>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</si>
  <si>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</si>
  <si>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</si>
  <si>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</si>
  <si>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</si>
  <si>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</si>
  <si>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</si>
  <si>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</si>
  <si>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</si>
  <si>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</si>
  <si>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</si>
  <si>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</si>
  <si>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</si>
  <si>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</si>
  <si>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</si>
  <si>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</si>
  <si>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</si>
  <si>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</si>
  <si>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</si>
  <si>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</si>
  <si>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</si>
  <si>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</si>
  <si>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</si>
  <si>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</si>
  <si>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</si>
  <si>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</si>
  <si>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</si>
  <si>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</si>
  <si>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</si>
  <si>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</si>
  <si>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</si>
  <si>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</si>
  <si>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</si>
  <si>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</si>
  <si>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</si>
  <si>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</si>
  <si>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</si>
  <si>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</si>
  <si>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</si>
  <si>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</si>
  <si>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</si>
  <si>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</si>
  <si>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</si>
  <si>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</si>
  <si>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</si>
  <si>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</si>
  <si>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</si>
  <si>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</si>
  <si>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</si>
  <si>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</si>
  <si>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</si>
  <si>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</si>
  <si>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</si>
  <si>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</si>
  <si>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</si>
  <si>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</si>
  <si>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</si>
  <si>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</si>
  <si>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</si>
  <si>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</si>
  <si>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</si>
  <si>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</si>
  <si>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</si>
  <si>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</si>
  <si>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</si>
  <si>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</si>
  <si>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</si>
  <si>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</si>
  <si>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</si>
  <si>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</si>
  <si>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</si>
  <si>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</si>
  <si>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</si>
  <si>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</si>
  <si>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</si>
  <si>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</si>
  <si>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</si>
  <si>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</si>
  <si>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</si>
  <si>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</si>
  <si>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</si>
  <si>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</si>
  <si>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</si>
  <si>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</si>
  <si>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</si>
  <si>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</si>
  <si>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</si>
  <si>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</si>
  <si>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</si>
  <si>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</si>
  <si>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</si>
  <si>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</si>
  <si>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</si>
  <si>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</si>
  <si>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</si>
  <si>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</si>
  <si>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</si>
  <si>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</si>
  <si>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</si>
  <si>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</si>
  <si>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</si>
  <si>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</si>
  <si>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</si>
  <si>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</si>
  <si>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</si>
  <si>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</si>
  <si>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</si>
  <si>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</si>
  <si>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</si>
  <si>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</si>
  <si>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</si>
  <si>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</si>
  <si>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</si>
  <si>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</si>
  <si>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</si>
  <si>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</si>
  <si>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</si>
  <si>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</si>
  <si>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</si>
  <si>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</si>
  <si>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</si>
  <si>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</si>
  <si>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</si>
  <si>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</si>
  <si>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</si>
  <si>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</si>
  <si>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</si>
  <si>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</si>
  <si>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</si>
  <si>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</si>
  <si>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</si>
  <si>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</si>
  <si>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</si>
  <si>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</si>
  <si>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</si>
  <si>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</si>
  <si>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</si>
  <si>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</si>
  <si>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</si>
  <si>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</si>
  <si>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</si>
  <si>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</si>
  <si>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</si>
  <si>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</si>
  <si>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</si>
  <si>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</si>
  <si>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</si>
  <si>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</si>
  <si>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</si>
  <si>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</si>
  <si>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</si>
  <si>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</si>
  <si>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</si>
  <si>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</si>
  <si>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</si>
  <si>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</si>
  <si>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</si>
  <si>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</si>
  <si>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</si>
  <si>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</si>
  <si>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</si>
  <si>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</si>
  <si>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</si>
  <si>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</si>
  <si>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</si>
  <si>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</si>
  <si>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</si>
  <si>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</si>
  <si>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</si>
  <si>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</si>
  <si>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</si>
  <si>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</si>
  <si>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</si>
  <si>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</si>
  <si>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</si>
  <si>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</si>
  <si>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</si>
  <si>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</si>
  <si>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</si>
  <si>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</si>
  <si>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</si>
  <si>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</si>
  <si>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</si>
  <si>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</si>
  <si>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</si>
  <si>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</si>
  <si>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</si>
  <si>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</si>
  <si>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</si>
  <si>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</si>
  <si>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</si>
  <si>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</si>
  <si>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</si>
  <si>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</si>
  <si>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</si>
  <si>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</si>
  <si>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</si>
  <si>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</si>
  <si>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</si>
  <si>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</si>
  <si>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</si>
  <si>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</si>
  <si>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</si>
  <si>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</si>
  <si>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</si>
  <si>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</si>
  <si>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</si>
  <si>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</si>
  <si>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</si>
  <si>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</si>
  <si>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</si>
  <si>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</si>
  <si>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</si>
  <si>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</si>
  <si>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</si>
  <si>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</si>
  <si>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</si>
  <si>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</si>
  <si>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</si>
  <si>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</si>
  <si>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</si>
  <si>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</si>
  <si>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</si>
  <si>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</si>
  <si>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</si>
  <si>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</si>
  <si>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</si>
  <si>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</si>
  <si>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</si>
  <si>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</si>
  <si>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</si>
  <si>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</si>
  <si>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</si>
  <si>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</si>
  <si>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</si>
  <si>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</si>
  <si>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</si>
  <si>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</si>
  <si>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</si>
  <si>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</si>
  <si>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</si>
  <si>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</si>
  <si>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</si>
  <si>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</si>
  <si>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</si>
  <si>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</si>
  <si>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</si>
  <si>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</si>
  <si>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</si>
  <si>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</si>
  <si>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</si>
  <si>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</si>
  <si>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</si>
  <si>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</si>
  <si>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</si>
  <si>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</si>
  <si>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</si>
  <si>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</si>
  <si>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</si>
  <si>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</si>
  <si>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</si>
  <si>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</si>
  <si>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</si>
  <si>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</si>
  <si>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</si>
  <si>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</si>
  <si>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</si>
  <si>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</si>
  <si>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</si>
  <si>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</si>
  <si>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</si>
  <si>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</si>
  <si>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</si>
  <si>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</si>
  <si>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</si>
  <si>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</si>
  <si>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</si>
  <si>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</si>
  <si>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</si>
  <si>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</si>
  <si>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</si>
  <si>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</si>
  <si>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</si>
  <si>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</si>
  <si>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</si>
  <si>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</si>
  <si>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</si>
  <si>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</si>
  <si>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</si>
  <si>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</si>
  <si>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</si>
  <si>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</si>
  <si>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</si>
  <si>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</si>
  <si>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</si>
  <si>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</si>
  <si>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</si>
  <si>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</si>
  <si>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</si>
  <si>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</si>
  <si>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</si>
  <si>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</si>
  <si>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</si>
  <si>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</si>
  <si>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</si>
  <si>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</si>
  <si>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</si>
  <si>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</si>
  <si>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</si>
  <si>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</si>
  <si>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</si>
  <si>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</si>
  <si>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</si>
  <si>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</si>
  <si>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</si>
  <si>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</si>
  <si>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</si>
  <si>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</si>
  <si>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</si>
  <si>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</si>
  <si>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</si>
  <si>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</si>
  <si>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</si>
  <si>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</si>
  <si>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</si>
  <si>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</si>
  <si>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</si>
  <si>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</si>
  <si>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</si>
  <si>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</si>
  <si>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</si>
  <si>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</si>
  <si>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</si>
  <si>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</si>
  <si>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</si>
  <si>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</si>
  <si>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</si>
  <si>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</si>
  <si>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</si>
  <si>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</si>
  <si>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</si>
  <si>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</si>
  <si>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</si>
  <si>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</si>
  <si>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</si>
  <si>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</si>
  <si>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</si>
  <si>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</si>
  <si>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</si>
  <si>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</si>
  <si>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</si>
  <si>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</si>
  <si>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</si>
  <si>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</si>
  <si>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</si>
  <si>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</si>
  <si>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</si>
  <si>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</si>
  <si>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</si>
  <si>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</si>
  <si>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</si>
  <si>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</si>
  <si>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</si>
  <si>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</si>
  <si>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</si>
  <si>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</si>
  <si>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</si>
  <si>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</si>
  <si>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</si>
  <si>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</si>
  <si>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</si>
  <si>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</si>
  <si>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</si>
  <si>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</si>
  <si>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</si>
  <si>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</si>
  <si>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</si>
  <si>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</si>
  <si>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</si>
  <si>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</si>
  <si>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</si>
  <si>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</si>
  <si>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</si>
  <si>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</si>
  <si>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</si>
  <si>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</si>
  <si>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</si>
  <si>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</si>
  <si>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</si>
  <si>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</si>
  <si>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</si>
  <si>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</si>
  <si>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</si>
  <si>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</si>
  <si>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</si>
  <si>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</si>
  <si>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</si>
  <si>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</si>
  <si>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</si>
  <si>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</si>
  <si>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</si>
  <si>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</si>
  <si>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</si>
  <si>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</si>
  <si>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</si>
  <si>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</si>
  <si>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</si>
  <si>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</si>
  <si>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</si>
  <si>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</si>
  <si>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</si>
  <si>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</si>
  <si>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</si>
  <si>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</si>
  <si>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</si>
  <si>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</si>
  <si>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</si>
  <si>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</si>
  <si>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</si>
  <si>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</si>
  <si>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</si>
  <si>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</si>
  <si>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</si>
  <si>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</si>
  <si>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</si>
  <si>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</si>
  <si>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</si>
  <si>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</si>
  <si>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</si>
  <si>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</si>
  <si>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</si>
  <si>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</si>
  <si>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</si>
  <si>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</si>
  <si>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</si>
  <si>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</si>
  <si>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</si>
  <si>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</si>
  <si>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</si>
  <si>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</si>
  <si>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</si>
  <si>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</si>
  <si>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</si>
  <si>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</si>
  <si>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</si>
  <si>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</si>
  <si>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</si>
  <si>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</si>
  <si>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</si>
  <si>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</si>
  <si>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</si>
  <si>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</si>
  <si>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</si>
  <si>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</si>
  <si>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</si>
  <si>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</si>
  <si>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</si>
  <si>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</si>
  <si>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</si>
  <si>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</si>
  <si>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</si>
  <si>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</si>
  <si>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</si>
  <si>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</si>
  <si>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</si>
  <si>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</si>
  <si>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</si>
  <si>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</si>
  <si>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</si>
  <si>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</si>
  <si>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</si>
  <si>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</si>
  <si>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</si>
  <si>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</si>
  <si>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</si>
  <si>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</si>
  <si>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</si>
  <si>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</si>
  <si>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</si>
  <si>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</si>
  <si>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</si>
  <si>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</si>
  <si>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</si>
  <si>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</si>
  <si>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</si>
  <si>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</si>
  <si>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</si>
  <si>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</si>
  <si>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</si>
  <si>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</si>
  <si>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</si>
  <si>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</si>
  <si>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</si>
  <si>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</si>
  <si>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</si>
  <si>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</si>
  <si>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</si>
  <si>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</si>
  <si>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</si>
  <si>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</si>
  <si>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</si>
  <si>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</si>
  <si>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</si>
  <si>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</si>
  <si>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</si>
  <si>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</si>
  <si>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</si>
  <si>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</si>
  <si>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</si>
  <si>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</si>
  <si>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</si>
  <si>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</si>
  <si>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</si>
  <si>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</si>
  <si>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</si>
  <si>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</si>
  <si>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</si>
  <si>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</si>
  <si>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</si>
  <si>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</si>
  <si>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</si>
  <si>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</si>
  <si>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</si>
  <si>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</si>
  <si>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</si>
  <si>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</si>
  <si>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</si>
  <si>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</si>
  <si>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</si>
  <si>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</si>
  <si>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</si>
  <si>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</si>
  <si>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</si>
  <si>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</si>
  <si>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</si>
  <si>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</si>
  <si>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</si>
  <si>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</si>
  <si>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</si>
  <si>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</si>
  <si>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</si>
  <si>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</si>
  <si>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</si>
  <si>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</si>
  <si>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</si>
  <si>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</si>
  <si>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</si>
  <si>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</si>
  <si>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</si>
  <si>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</si>
  <si>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</si>
  <si>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</si>
  <si>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</si>
  <si>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</si>
  <si>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</si>
  <si>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</si>
  <si>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</si>
  <si>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</si>
  <si>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</si>
  <si>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</si>
  <si>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</si>
  <si>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</si>
  <si>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</si>
  <si>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</si>
  <si>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</si>
  <si>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</si>
  <si>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</si>
  <si>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</si>
  <si>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</si>
  <si>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</si>
  <si>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</si>
  <si>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</si>
  <si>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</si>
  <si>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</si>
  <si>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</si>
  <si>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</si>
  <si>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</si>
  <si>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</si>
  <si>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</si>
  <si>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</si>
  <si>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</si>
  <si>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</si>
  <si>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</si>
  <si>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</si>
  <si>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</si>
  <si>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</si>
  <si>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</si>
  <si>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</si>
  <si>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</si>
  <si>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</si>
  <si>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</si>
  <si>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</si>
  <si>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</si>
  <si>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</si>
  <si>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</si>
  <si>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</si>
  <si>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</si>
  <si>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</si>
  <si>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</si>
  <si>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</si>
  <si>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</si>
  <si>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</si>
  <si>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</si>
  <si>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</si>
  <si>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</si>
  <si>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</si>
  <si>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</si>
  <si>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</si>
  <si>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</si>
  <si>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</si>
  <si>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</si>
  <si>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</si>
  <si>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</si>
  <si>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</si>
  <si>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</si>
  <si>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</si>
  <si>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</si>
  <si>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</si>
  <si>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</si>
  <si>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</si>
  <si>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</si>
  <si>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</si>
  <si>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</si>
  <si>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</si>
  <si>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</si>
  <si>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</si>
  <si>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</si>
  <si>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</si>
  <si>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</si>
  <si>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</si>
  <si>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</si>
  <si>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</si>
  <si>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</si>
  <si>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</si>
  <si>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</si>
  <si>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</si>
  <si>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</si>
  <si>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</si>
  <si>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</si>
  <si>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</si>
  <si>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</si>
  <si>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</si>
  <si>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</si>
  <si>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</si>
  <si>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</si>
  <si>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</si>
  <si>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</si>
  <si>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</si>
  <si>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</si>
  <si>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</si>
  <si>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</si>
  <si>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</si>
  <si>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</si>
  <si>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</si>
  <si>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</si>
  <si>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</si>
  <si>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</si>
  <si>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</si>
  <si>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</si>
  <si>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</si>
  <si>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</si>
  <si>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</si>
  <si>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</si>
  <si>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</si>
  <si>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</si>
  <si>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</si>
  <si>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</si>
  <si>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</si>
  <si>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</si>
  <si>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</si>
  <si>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</si>
  <si>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</si>
  <si>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</si>
  <si>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</si>
  <si>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</si>
  <si>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</si>
  <si>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</si>
  <si>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</si>
  <si>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</si>
  <si>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</si>
  <si>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</si>
  <si>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</si>
  <si>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</si>
  <si>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</si>
  <si>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</si>
  <si>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</si>
  <si>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</si>
  <si>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</si>
  <si>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</si>
  <si>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</si>
  <si>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</si>
  <si>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</si>
  <si>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</si>
  <si>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</si>
  <si>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</si>
  <si>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</si>
  <si>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</si>
  <si>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</si>
  <si>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</si>
  <si>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</si>
  <si>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</si>
  <si>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</si>
  <si>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</si>
  <si>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</si>
  <si>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</si>
  <si>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</si>
  <si>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</si>
  <si>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</si>
  <si>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</si>
  <si>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</si>
  <si>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</si>
  <si>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</si>
  <si>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</si>
  <si>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</si>
  <si>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</si>
  <si>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</si>
  <si>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</si>
  <si>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</si>
  <si>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</si>
  <si>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</si>
  <si>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</si>
  <si>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</si>
  <si>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</si>
  <si>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</si>
  <si>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</si>
  <si>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</si>
  <si>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</si>
  <si>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</si>
  <si>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</si>
  <si>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</si>
  <si>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</si>
  <si>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</si>
  <si>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</si>
  <si>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</si>
  <si>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</si>
  <si>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</si>
  <si>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</si>
  <si>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</si>
  <si>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</si>
  <si>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</si>
  <si>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</si>
  <si>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</si>
  <si>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</si>
  <si>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</si>
  <si>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</si>
  <si>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</si>
  <si>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</si>
  <si>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</si>
  <si>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</si>
  <si>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</si>
  <si>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</si>
  <si>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</si>
  <si>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</si>
  <si>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</si>
  <si>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</si>
  <si>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</si>
  <si>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</si>
  <si>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</si>
  <si>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</si>
  <si>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</si>
  <si>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</si>
  <si>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</si>
  <si>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</si>
  <si>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</si>
  <si>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</si>
  <si>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</si>
  <si>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</si>
  <si>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</si>
  <si>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</si>
  <si>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</si>
  <si>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</si>
  <si>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</si>
  <si>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</si>
  <si>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</si>
  <si>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</si>
  <si>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</si>
  <si>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</si>
  <si>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</si>
  <si>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</si>
  <si>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</si>
  <si>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</si>
  <si>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</si>
  <si>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</si>
  <si>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</si>
  <si>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</si>
  <si>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</si>
  <si>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</si>
  <si>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</si>
  <si>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</si>
  <si>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</si>
  <si>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</si>
  <si>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</si>
  <si>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</si>
  <si>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</si>
  <si>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</si>
  <si>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</si>
  <si>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</si>
  <si>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</si>
  <si>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</si>
  <si>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</si>
  <si>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</si>
  <si>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</si>
  <si>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</si>
  <si>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</si>
  <si>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</si>
  <si>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</si>
  <si>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</si>
  <si>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</si>
  <si>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</si>
  <si>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</si>
  <si>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</si>
  <si>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</si>
  <si>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</si>
  <si>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</si>
  <si>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</si>
  <si>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</si>
  <si>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</si>
  <si>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</si>
  <si>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</si>
  <si>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</si>
  <si>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</si>
  <si>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</si>
  <si>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</si>
  <si>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</si>
  <si>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</si>
  <si>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</si>
  <si>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</si>
  <si>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</si>
  <si>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</si>
  <si>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</si>
  <si>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</si>
  <si>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</si>
  <si>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</si>
  <si>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</si>
  <si>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</si>
  <si>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</si>
  <si>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</si>
  <si>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</si>
  <si>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</si>
  <si>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</si>
  <si>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</si>
  <si>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</si>
  <si>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</si>
  <si>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</si>
  <si>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</si>
  <si>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</si>
  <si>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</si>
  <si>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</si>
  <si>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</si>
  <si>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</si>
  <si>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</si>
  <si>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</si>
  <si>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</si>
  <si>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</si>
  <si>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</si>
  <si>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</si>
  <si>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</si>
  <si>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</si>
  <si>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</si>
  <si>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</si>
  <si>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</si>
  <si>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</si>
  <si>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</si>
  <si>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</si>
  <si>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</si>
  <si>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</si>
  <si>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</si>
  <si>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</si>
  <si>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</si>
  <si>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</si>
  <si>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</si>
  <si>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</si>
  <si>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</si>
  <si>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</si>
  <si>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</si>
  <si>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</si>
  <si>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</si>
  <si>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</si>
  <si>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</si>
  <si>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</si>
  <si>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</si>
  <si>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</si>
  <si>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</si>
  <si>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</si>
  <si>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</si>
  <si>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</si>
  <si>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</si>
  <si>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</si>
  <si>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</si>
  <si>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</si>
  <si>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</si>
  <si>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</si>
  <si>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</si>
  <si>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</si>
  <si>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</si>
  <si>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</si>
  <si>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</si>
  <si>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</si>
  <si>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</si>
  <si>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</si>
  <si>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</si>
  <si>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</si>
  <si>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</si>
  <si>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</si>
  <si>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</si>
  <si>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</si>
  <si>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</si>
  <si>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</si>
  <si>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</si>
  <si>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</si>
  <si>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</si>
  <si>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</si>
  <si>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</si>
  <si>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</si>
  <si>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</si>
  <si>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</si>
  <si>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</si>
  <si>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</si>
  <si>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</si>
  <si>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</si>
  <si>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</si>
  <si>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</si>
  <si>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</si>
  <si>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</si>
  <si>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</si>
  <si>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</si>
  <si>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</si>
  <si>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</si>
  <si>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</si>
  <si>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</si>
  <si>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</si>
  <si>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</si>
  <si>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</si>
  <si>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</si>
  <si>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</si>
  <si>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</si>
  <si>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</si>
  <si>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</si>
  <si>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</si>
  <si>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</si>
  <si>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</si>
  <si>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</si>
  <si>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</si>
  <si>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</si>
  <si>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</si>
  <si>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</si>
  <si>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</si>
  <si>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</si>
  <si>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</si>
  <si>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</si>
  <si>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</si>
  <si>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</si>
  <si>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</si>
  <si>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</si>
  <si>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</si>
  <si>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</si>
  <si>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</si>
  <si>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</si>
  <si>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</si>
  <si>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</si>
  <si>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</si>
  <si>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</si>
  <si>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</si>
  <si>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</si>
  <si>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</si>
  <si>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</si>
  <si>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</si>
  <si>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</si>
  <si>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</si>
  <si>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</si>
  <si>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</si>
  <si>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</si>
  <si>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</si>
  <si>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</si>
  <si>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</si>
  <si>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</si>
  <si>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</si>
  <si>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</si>
  <si>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</si>
  <si>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</si>
  <si>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</si>
  <si>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</si>
  <si>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</si>
  <si>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</si>
  <si>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</si>
  <si>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</si>
  <si>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</si>
  <si>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</si>
  <si>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</si>
  <si>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</si>
  <si>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</si>
  <si>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</si>
  <si>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</si>
  <si>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</si>
  <si>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</si>
  <si>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</si>
  <si>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</si>
  <si>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</si>
  <si>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</si>
  <si>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</si>
  <si>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</si>
  <si>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</si>
  <si>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</si>
  <si>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</si>
  <si>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</si>
  <si>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</si>
  <si>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</si>
  <si>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</si>
  <si>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</si>
  <si>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</si>
  <si>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</si>
  <si>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</si>
  <si>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</si>
  <si>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</si>
  <si>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</si>
  <si>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</si>
  <si>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</si>
  <si>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</si>
  <si>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</si>
  <si>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</si>
  <si>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</si>
  <si>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</si>
  <si>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</si>
  <si>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</si>
  <si>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</si>
  <si>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</si>
  <si>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</si>
  <si>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</si>
  <si>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</si>
  <si>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</si>
  <si>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</si>
  <si>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</si>
  <si>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</si>
  <si>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</si>
  <si>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</si>
  <si>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</si>
  <si>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</si>
  <si>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</si>
  <si>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</si>
  <si>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</si>
  <si>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</si>
  <si>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</si>
  <si>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</si>
  <si>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</si>
  <si>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</si>
  <si>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</si>
  <si>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</si>
  <si>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</si>
  <si>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</si>
  <si>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</si>
  <si>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</si>
  <si>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</si>
  <si>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</si>
  <si>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</si>
  <si>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</si>
  <si>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</si>
  <si>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</si>
  <si>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</si>
  <si>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</si>
  <si>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</si>
  <si>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</si>
  <si>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</si>
  <si>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</si>
  <si>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</si>
  <si>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</si>
  <si>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</si>
  <si>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</si>
  <si>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</si>
  <si>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</si>
  <si>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</si>
  <si>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</si>
  <si>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</si>
  <si>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</si>
  <si>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</si>
  <si>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</si>
  <si>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</si>
  <si>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</si>
  <si>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</si>
  <si>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</si>
  <si>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</si>
  <si>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</si>
  <si>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</si>
  <si>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</si>
  <si>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</si>
  <si>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</si>
  <si>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</si>
  <si>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</si>
  <si>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</si>
  <si>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</si>
  <si>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</si>
  <si>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</si>
  <si>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</si>
  <si>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</si>
  <si>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</si>
  <si>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</si>
  <si>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</si>
  <si>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</si>
  <si>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</si>
  <si>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</si>
  <si>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</si>
  <si>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</si>
  <si>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</si>
  <si>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</si>
  <si>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</si>
  <si>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</si>
  <si>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</si>
  <si>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</si>
  <si>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</si>
  <si>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</si>
  <si>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</si>
  <si>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</si>
  <si>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</si>
  <si>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</si>
  <si>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</si>
  <si>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</si>
  <si>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</si>
  <si>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</si>
  <si>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</si>
  <si>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</si>
  <si>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</si>
  <si>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</si>
  <si>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</si>
  <si>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</si>
  <si>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</si>
  <si>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</si>
  <si>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</si>
  <si>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</si>
  <si>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</si>
  <si>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</si>
  <si>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</si>
  <si>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</si>
  <si>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</si>
  <si>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</si>
  <si>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</si>
  <si>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</si>
  <si>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</si>
  <si>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</si>
  <si>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</si>
  <si>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</si>
  <si>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</si>
  <si>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</si>
  <si>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</si>
  <si>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</si>
  <si>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</si>
  <si>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</si>
  <si>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</si>
  <si>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</si>
  <si>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</si>
  <si>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</si>
  <si>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</si>
  <si>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</si>
  <si>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</si>
  <si>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</si>
  <si>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</si>
  <si>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</si>
  <si>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</si>
  <si>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</si>
  <si>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</si>
  <si>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</si>
  <si>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</si>
  <si>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</si>
  <si>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</si>
  <si>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</si>
  <si>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</si>
  <si>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</si>
  <si>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</si>
  <si>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</si>
  <si>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</si>
  <si>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</si>
  <si>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</si>
  <si>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</si>
  <si>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</si>
  <si>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</si>
  <si>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</si>
  <si>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</si>
  <si>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</si>
  <si>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</si>
  <si>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</si>
  <si>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</si>
  <si>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</si>
  <si>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</si>
  <si>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</si>
  <si>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</si>
  <si>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</si>
  <si>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</si>
  <si>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</si>
  <si>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</si>
  <si>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</si>
  <si>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</si>
  <si>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</si>
  <si>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</si>
  <si>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</si>
  <si>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</si>
  <si>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</si>
  <si>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</si>
  <si>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</si>
  <si>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</si>
  <si>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</si>
  <si>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</si>
  <si>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</si>
  <si>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</si>
  <si>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</si>
  <si>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</si>
  <si>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</si>
  <si>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</si>
  <si>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</si>
  <si>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</si>
  <si>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</si>
  <si>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</si>
  <si>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</si>
  <si>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</si>
  <si>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</si>
  <si>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</si>
  <si>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</si>
  <si>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</si>
  <si>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</si>
  <si>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</si>
  <si>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</si>
  <si>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</si>
  <si>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</si>
  <si>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</si>
  <si>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</si>
  <si>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</si>
  <si>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</si>
  <si>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</si>
  <si>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</si>
  <si>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</si>
  <si>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</si>
  <si>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</si>
  <si>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</si>
  <si>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</si>
  <si>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</si>
  <si>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</si>
  <si>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</si>
  <si>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</si>
  <si>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</si>
  <si>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</si>
  <si>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</si>
  <si>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</si>
  <si>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</si>
  <si>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</si>
  <si>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</si>
  <si>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</si>
  <si>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</si>
  <si>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</si>
  <si>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</si>
  <si>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</si>
  <si>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</si>
  <si>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</si>
  <si>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</si>
  <si>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</si>
  <si>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</si>
  <si>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</si>
  <si>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</si>
  <si>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</si>
  <si>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</si>
  <si>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</si>
  <si>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</si>
  <si>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</si>
  <si>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</si>
  <si>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</si>
  <si>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</si>
  <si>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</si>
  <si>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</si>
  <si>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</si>
  <si>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</si>
  <si>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</si>
  <si>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</si>
  <si>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</si>
  <si>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</si>
  <si>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</si>
  <si>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</si>
  <si>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</si>
  <si>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</si>
  <si>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</si>
  <si>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</si>
  <si>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</si>
  <si>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</si>
  <si>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</si>
  <si>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</si>
  <si>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</si>
  <si>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</si>
  <si>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</si>
  <si>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</si>
  <si>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</si>
  <si>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</si>
  <si>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</si>
  <si>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</si>
  <si>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</si>
  <si>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</si>
  <si>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</si>
  <si>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</si>
  <si>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</si>
  <si>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</si>
  <si>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</si>
  <si>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</si>
  <si>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</si>
  <si>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</si>
  <si>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</si>
  <si>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</si>
  <si>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</si>
  <si>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</si>
  <si>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</si>
  <si>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</si>
  <si>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</si>
  <si>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</si>
  <si>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</si>
  <si>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</si>
  <si>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</si>
  <si>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</si>
  <si>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</si>
  <si>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</si>
  <si>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</si>
  <si>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</si>
  <si>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</si>
  <si>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</si>
  <si>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</si>
  <si>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</si>
  <si>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</si>
  <si>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</si>
  <si>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</si>
  <si>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</si>
  <si>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</si>
  <si>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</si>
  <si>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</si>
  <si>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</si>
  <si>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</si>
  <si>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</si>
  <si>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</si>
  <si>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</si>
  <si>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</si>
  <si>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</si>
  <si>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</si>
  <si>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</si>
  <si>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</si>
  <si>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</si>
  <si>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</si>
  <si>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</si>
  <si>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</si>
  <si>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</si>
  <si>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</si>
  <si>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</si>
  <si>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</si>
  <si>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</si>
  <si>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</si>
  <si>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</si>
  <si>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</si>
  <si>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</si>
  <si>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</si>
  <si>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</si>
  <si>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</si>
  <si>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</si>
  <si>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</si>
  <si>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</si>
  <si>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</si>
  <si>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</si>
  <si>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</si>
  <si>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</si>
  <si>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</si>
  <si>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</si>
  <si>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</si>
  <si>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</si>
  <si>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</si>
  <si>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</si>
  <si>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</si>
  <si>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</si>
  <si>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</si>
  <si>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</si>
  <si>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</si>
  <si>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</si>
  <si>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</si>
  <si>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</si>
  <si>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</si>
  <si>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</si>
  <si>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</si>
  <si>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</si>
  <si>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</si>
  <si>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</si>
  <si>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</si>
  <si>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</si>
  <si>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</si>
  <si>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</si>
  <si>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</si>
  <si>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</si>
  <si>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</si>
  <si>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</si>
  <si>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</si>
  <si>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</si>
  <si>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</si>
  <si>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</si>
  <si>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</si>
  <si>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</si>
  <si>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</si>
  <si>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</si>
  <si>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</si>
  <si>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</si>
  <si>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</si>
  <si>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</si>
  <si>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</si>
  <si>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</si>
  <si>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</si>
  <si>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</si>
  <si>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</si>
  <si>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</si>
  <si>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</si>
  <si>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</si>
  <si>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</si>
  <si>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</si>
  <si>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</si>
  <si>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</si>
  <si>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</si>
  <si>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</si>
  <si>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</si>
  <si>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</si>
  <si>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</si>
  <si>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</si>
  <si>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</si>
  <si>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</si>
  <si>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</si>
  <si>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</si>
  <si>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</si>
  <si>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</si>
  <si>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</si>
  <si>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</si>
  <si>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</si>
  <si>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</si>
  <si>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</si>
  <si>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</si>
  <si>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</si>
  <si>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</si>
  <si>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</si>
  <si>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</si>
  <si>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</si>
  <si>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</si>
  <si>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</si>
  <si>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</si>
  <si>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</si>
  <si>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</si>
  <si>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</si>
  <si>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</si>
  <si>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</si>
  <si>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</si>
  <si>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</si>
  <si>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</si>
  <si>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</si>
  <si>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</si>
  <si>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</si>
  <si>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</si>
  <si>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</si>
  <si>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</si>
  <si>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</si>
  <si>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</si>
  <si>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</si>
  <si>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</si>
  <si>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</si>
  <si>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</si>
  <si>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</si>
  <si>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</si>
  <si>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</si>
  <si>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</si>
  <si>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</si>
  <si>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</si>
  <si>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</si>
  <si>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</si>
  <si>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</si>
  <si>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</si>
  <si>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</si>
  <si>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</si>
  <si>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</si>
  <si>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</si>
  <si>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</si>
  <si>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</si>
  <si>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</si>
  <si>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</si>
  <si>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</si>
  <si>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</si>
  <si>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</si>
  <si>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</si>
  <si>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</si>
  <si>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</si>
  <si>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</si>
  <si>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</si>
  <si>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</si>
  <si>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</si>
  <si>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</si>
  <si>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</si>
  <si>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</si>
  <si>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</si>
  <si>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</si>
  <si>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</si>
  <si>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</si>
  <si>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</si>
  <si>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</si>
  <si>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</si>
  <si>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</si>
  <si>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</si>
  <si>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</si>
  <si>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</si>
  <si>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</si>
  <si>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</si>
  <si>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</si>
  <si>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</si>
  <si>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</si>
  <si>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</si>
  <si>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</si>
  <si>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</si>
  <si>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</si>
  <si>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</si>
  <si>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</si>
  <si>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</si>
  <si>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</si>
  <si>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</si>
  <si>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</si>
  <si>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</si>
  <si>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</si>
  <si>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</si>
  <si>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</si>
  <si>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</si>
  <si>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</si>
  <si>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</si>
  <si>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</si>
  <si>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</si>
  <si>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</si>
  <si>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</si>
  <si>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</si>
  <si>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</si>
  <si>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</si>
  <si>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</si>
  <si>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</si>
  <si>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</si>
  <si>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</si>
  <si>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</si>
  <si>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</si>
  <si>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</si>
  <si>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</si>
  <si>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</si>
  <si>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</si>
  <si>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</si>
  <si>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</si>
  <si>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</si>
  <si>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</si>
  <si>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</si>
  <si>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</si>
  <si>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</si>
  <si>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</si>
  <si>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</si>
  <si>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</si>
  <si>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</si>
  <si>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</si>
  <si>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</si>
  <si>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</si>
  <si>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</si>
  <si>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</si>
  <si>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</si>
  <si>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</si>
  <si>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</si>
  <si>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</si>
  <si>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</si>
  <si>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</si>
  <si>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</si>
  <si>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</si>
  <si>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</si>
  <si>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</si>
  <si>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</si>
  <si>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</si>
  <si>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</si>
  <si>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</si>
  <si>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</si>
  <si>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</si>
  <si>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</si>
  <si>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</si>
  <si>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</si>
  <si>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</si>
  <si>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</si>
  <si>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</si>
  <si>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</si>
  <si>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</si>
  <si>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</si>
  <si>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</si>
  <si>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</si>
  <si>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</si>
  <si>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</si>
  <si>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</si>
  <si>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</si>
  <si>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</si>
  <si>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</si>
  <si>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</si>
  <si>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</si>
  <si>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</si>
  <si>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</si>
  <si>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</si>
  <si>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</si>
  <si>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</si>
  <si>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</si>
  <si>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</si>
  <si>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</si>
  <si>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</si>
  <si>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</si>
  <si>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</si>
  <si>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</si>
  <si>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</si>
  <si>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</si>
  <si>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</si>
  <si>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</si>
  <si>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</si>
  <si>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</si>
  <si>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</si>
  <si>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</si>
  <si>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</si>
  <si>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</si>
  <si>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</si>
  <si>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</si>
  <si>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</si>
  <si>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</si>
  <si>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</si>
  <si>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</si>
  <si>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</si>
  <si>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</si>
  <si>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</si>
  <si>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</si>
  <si>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</si>
  <si>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</si>
  <si>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</si>
  <si>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</si>
  <si>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</si>
  <si>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</si>
  <si>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</si>
  <si>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</si>
  <si>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</si>
  <si>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</si>
  <si>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</si>
  <si>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</si>
  <si>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</si>
  <si>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</si>
  <si>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</si>
  <si>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</si>
  <si>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</si>
  <si>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</si>
  <si>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</si>
  <si>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</si>
  <si>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</si>
  <si>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</si>
  <si>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</si>
  <si>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</si>
  <si>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</si>
  <si>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</si>
  <si>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</si>
  <si>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</si>
  <si>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</si>
  <si>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</si>
  <si>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</si>
  <si>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</si>
  <si>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</si>
  <si>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</si>
  <si>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</si>
  <si>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</si>
  <si>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</si>
  <si>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</si>
  <si>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</si>
  <si>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</si>
  <si>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</si>
  <si>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</si>
  <si>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</si>
  <si>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</si>
  <si>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</si>
  <si>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</si>
  <si>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</si>
  <si>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</si>
  <si>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</si>
  <si>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</si>
  <si>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</si>
  <si>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</si>
  <si>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</si>
  <si>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</si>
  <si>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</si>
  <si>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</si>
  <si>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</si>
  <si>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</si>
  <si>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</si>
  <si>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</si>
  <si>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</si>
  <si>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</si>
  <si>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</si>
  <si>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</si>
  <si>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</si>
  <si>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</si>
  <si>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</si>
  <si>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</si>
  <si>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</si>
  <si>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</si>
  <si>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</si>
  <si>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</si>
  <si>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</si>
  <si>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</si>
  <si>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</si>
  <si>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</si>
  <si>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</si>
  <si>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</si>
  <si>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</si>
  <si>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</si>
  <si>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</si>
  <si>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</si>
  <si>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</si>
  <si>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</si>
  <si>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</si>
  <si>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</si>
  <si>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</si>
  <si>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</si>
  <si>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</si>
  <si>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</si>
  <si>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</si>
  <si>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</si>
  <si>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</si>
  <si>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</si>
  <si>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</si>
  <si>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</si>
  <si>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</si>
  <si>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</si>
  <si>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</si>
  <si>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</si>
  <si>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</si>
  <si>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</si>
  <si>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</si>
  <si>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</si>
  <si>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</si>
  <si>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</si>
  <si>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</si>
  <si>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</si>
  <si>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</si>
  <si>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</si>
  <si>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</si>
  <si>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</si>
  <si>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</si>
  <si>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</si>
  <si>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</si>
  <si>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</si>
  <si>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</si>
  <si>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</si>
  <si>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</si>
  <si>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</si>
  <si>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</si>
  <si>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</si>
  <si>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</si>
  <si>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</si>
  <si>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</si>
  <si>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</si>
  <si>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</si>
  <si>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</si>
  <si>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</si>
  <si>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</si>
  <si>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</si>
  <si>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</si>
  <si>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</si>
  <si>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</si>
  <si>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</si>
  <si>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</si>
  <si>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</si>
  <si>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</si>
  <si>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</si>
  <si>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</si>
  <si>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</si>
  <si>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</si>
  <si>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</si>
  <si>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</si>
  <si>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</si>
  <si>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</si>
  <si>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</si>
  <si>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</si>
  <si>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</si>
  <si>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</si>
  <si>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</si>
  <si>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</si>
  <si>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</si>
  <si>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</si>
  <si>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</si>
  <si>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</si>
  <si>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</si>
  <si>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</si>
  <si>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</si>
  <si>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</si>
  <si>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</si>
  <si>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</si>
  <si>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</si>
  <si>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</si>
  <si>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</si>
  <si>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</si>
  <si>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</si>
  <si>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</si>
  <si>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</si>
  <si>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</si>
  <si>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</si>
  <si>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</si>
  <si>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</si>
  <si>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</si>
  <si>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</si>
  <si>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</si>
  <si>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</si>
  <si>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</si>
  <si>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</si>
  <si>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</si>
  <si>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</si>
  <si>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</si>
  <si>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</si>
  <si>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</si>
  <si>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</si>
  <si>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</si>
  <si>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</si>
  <si>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</si>
  <si>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</si>
  <si>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</si>
  <si>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</si>
  <si>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</si>
  <si>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</si>
  <si>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</si>
  <si>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</si>
  <si>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</si>
  <si>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</si>
  <si>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</si>
  <si>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</si>
  <si>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</si>
  <si>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</si>
  <si>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</si>
  <si>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</si>
  <si>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</si>
  <si>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</si>
  <si>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</si>
  <si>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</si>
  <si>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</si>
  <si>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</si>
  <si>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</si>
  <si>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</si>
  <si>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</si>
  <si>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</si>
  <si>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</si>
  <si>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</si>
  <si>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</si>
  <si>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</si>
  <si>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</si>
  <si>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</si>
  <si>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</si>
  <si>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</si>
  <si>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</si>
  <si>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</si>
  <si>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</si>
  <si>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</si>
  <si>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</si>
  <si>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</si>
  <si>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</si>
  <si>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</si>
  <si>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</si>
  <si>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</si>
  <si>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</si>
  <si>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</si>
  <si>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</si>
  <si>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</si>
  <si>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</si>
  <si>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</si>
  <si>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</si>
  <si>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</si>
  <si>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</si>
  <si>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</si>
  <si>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</si>
  <si>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</si>
  <si>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</si>
  <si>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</si>
  <si>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</si>
  <si>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</si>
  <si>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</si>
  <si>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</si>
  <si>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</si>
  <si>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</si>
  <si>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</si>
  <si>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</si>
  <si>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</si>
  <si>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</si>
  <si>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</si>
  <si>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</si>
  <si>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</si>
  <si>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</si>
  <si>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</si>
  <si>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</si>
  <si>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</si>
  <si>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</si>
  <si>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</si>
  <si>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</si>
  <si>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</si>
  <si>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</si>
  <si>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</si>
  <si>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</si>
  <si>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</si>
  <si>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</si>
  <si>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</si>
  <si>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</si>
  <si>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</si>
  <si>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</si>
  <si>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</si>
  <si>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</si>
  <si>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</si>
  <si>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</si>
  <si>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</si>
  <si>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</si>
  <si>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</si>
  <si>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</si>
  <si>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</si>
  <si>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</si>
  <si>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</si>
  <si>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</si>
  <si>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</si>
  <si>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</si>
  <si>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</si>
  <si>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</si>
  <si>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</si>
  <si>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</si>
  <si>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</si>
  <si>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</si>
  <si>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</si>
  <si>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</si>
  <si>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</si>
  <si>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</si>
  <si>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</si>
  <si>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</si>
  <si>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</si>
  <si>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</si>
  <si>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</si>
  <si>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</si>
  <si>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</si>
  <si>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</si>
  <si>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</si>
  <si>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</si>
  <si>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</si>
  <si>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</si>
  <si>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</si>
  <si>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</si>
  <si>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</si>
  <si>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</si>
  <si>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</si>
  <si>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</si>
  <si>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</si>
  <si>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</si>
  <si>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</si>
  <si>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</si>
  <si>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</si>
  <si>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</si>
  <si>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</si>
  <si>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</si>
  <si>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</si>
  <si>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</si>
  <si>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</si>
  <si>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</si>
  <si>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</si>
  <si>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</si>
  <si>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</si>
  <si>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</si>
  <si>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</si>
  <si>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</si>
  <si>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</si>
  <si>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</si>
  <si>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</si>
  <si>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</si>
  <si>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</si>
  <si>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</si>
  <si>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</si>
  <si>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</si>
  <si>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</si>
  <si>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</si>
  <si>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</si>
  <si>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</si>
  <si>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</si>
  <si>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</si>
  <si>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</si>
  <si>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</si>
  <si>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</si>
  <si>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</si>
  <si>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</si>
  <si>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</si>
  <si>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</si>
  <si>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</si>
  <si>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</si>
  <si>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</si>
  <si>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</si>
  <si>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</si>
  <si>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</si>
  <si>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</si>
  <si>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</si>
  <si>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</si>
  <si>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</si>
  <si>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</si>
  <si>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</si>
  <si>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</si>
  <si>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</si>
  <si>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</si>
  <si>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</si>
  <si>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</si>
  <si>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</si>
  <si>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</si>
  <si>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</si>
  <si>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</si>
  <si>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</si>
  <si>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</si>
  <si>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</si>
  <si>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</si>
  <si>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</si>
  <si>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</si>
  <si>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</si>
  <si>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</si>
  <si>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</si>
  <si>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</si>
  <si>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</si>
  <si>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</si>
  <si>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</si>
  <si>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</si>
  <si>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</si>
  <si>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</si>
  <si>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</si>
  <si>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</si>
  <si>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</si>
  <si>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</si>
  <si>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</si>
  <si>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</si>
  <si>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</si>
  <si>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</si>
  <si>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</si>
  <si>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</si>
  <si>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</si>
  <si>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</si>
  <si>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</si>
  <si>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</si>
  <si>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</si>
  <si>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</si>
  <si>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</si>
  <si>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</si>
  <si>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</si>
  <si>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</si>
  <si>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</si>
  <si>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</si>
  <si>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</si>
  <si>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</si>
  <si>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</si>
  <si>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</si>
  <si>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</si>
  <si>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</si>
  <si>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</si>
  <si>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</si>
  <si>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</si>
  <si>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</si>
  <si>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</si>
  <si>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</si>
  <si>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</si>
  <si>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</si>
  <si>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</si>
  <si>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</si>
  <si>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</si>
  <si>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</si>
  <si>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</si>
  <si>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</si>
  <si>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</si>
  <si>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</si>
  <si>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</si>
  <si>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</si>
  <si>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</si>
  <si>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</si>
  <si>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</si>
  <si>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</si>
  <si>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</si>
  <si>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</si>
  <si>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</si>
  <si>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</si>
  <si>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</si>
  <si>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</si>
  <si>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</si>
  <si>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</si>
  <si>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</si>
  <si>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</si>
  <si>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</si>
  <si>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</si>
  <si>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</si>
  <si>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</si>
  <si>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</si>
  <si>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</si>
  <si>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</si>
  <si>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</si>
  <si>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</si>
  <si>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</si>
  <si>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</si>
  <si>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</si>
  <si>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</si>
  <si>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</si>
  <si>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</si>
  <si>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</si>
  <si>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</si>
  <si>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</si>
  <si>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</si>
  <si>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</si>
  <si>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</si>
  <si>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</si>
  <si>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</si>
  <si>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</si>
  <si>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</si>
  <si>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</si>
  <si>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</si>
  <si>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</si>
  <si>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</si>
  <si>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</si>
  <si>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</si>
  <si>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</si>
  <si>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</si>
  <si>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</si>
  <si>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</si>
  <si>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</si>
  <si>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</si>
  <si>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</si>
  <si>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</si>
  <si>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</si>
  <si>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</si>
  <si>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</si>
  <si>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</si>
  <si>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</si>
  <si>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</si>
  <si>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</si>
  <si>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</si>
  <si>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</si>
  <si>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</si>
  <si>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</si>
  <si>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</si>
  <si>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</si>
  <si>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</si>
  <si>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</si>
  <si>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</si>
  <si>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</si>
  <si>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</si>
  <si>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</si>
  <si>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</si>
  <si>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</si>
  <si>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</si>
  <si>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</si>
  <si>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</si>
  <si>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</si>
  <si>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</si>
  <si>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</si>
  <si>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</si>
  <si>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</si>
  <si>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</si>
  <si>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</si>
  <si>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</si>
  <si>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</si>
  <si>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</si>
  <si>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</si>
  <si>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</si>
  <si>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</si>
  <si>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</si>
  <si>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</si>
  <si>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</si>
  <si>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</si>
  <si>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</si>
  <si>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</si>
  <si>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</si>
  <si>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</si>
  <si>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</si>
  <si>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</si>
  <si>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</si>
  <si>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</si>
  <si>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</si>
  <si>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</si>
  <si>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</si>
  <si>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</si>
  <si>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</si>
  <si>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</si>
  <si>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</si>
  <si>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</si>
  <si>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</si>
  <si>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</si>
  <si>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</si>
  <si>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</si>
  <si>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</si>
  <si>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</si>
  <si>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</si>
  <si>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</si>
  <si>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</si>
  <si>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</si>
  <si>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</si>
  <si>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</si>
  <si>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</si>
  <si>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</si>
  <si>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</si>
  <si>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</si>
  <si>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</si>
  <si>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</si>
  <si>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</si>
  <si>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</si>
  <si>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</si>
  <si>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</si>
  <si>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</si>
  <si>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</si>
  <si>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</si>
  <si>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</si>
  <si>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</si>
  <si>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</si>
  <si>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</si>
  <si>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</si>
  <si>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</si>
  <si>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</si>
  <si>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</si>
  <si>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</si>
  <si>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</si>
  <si>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</si>
  <si>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</si>
  <si>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</si>
  <si>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</si>
  <si>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</si>
  <si>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</si>
  <si>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</si>
  <si>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</si>
  <si>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</si>
  <si>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</si>
  <si>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</si>
  <si>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</si>
  <si>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</si>
  <si>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</si>
  <si>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</si>
  <si>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</si>
  <si>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</si>
  <si>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</si>
  <si>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</si>
  <si>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</si>
  <si>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</si>
  <si>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</si>
  <si>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</si>
  <si>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</si>
  <si>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</si>
  <si>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</si>
  <si>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</si>
  <si>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</si>
  <si>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</si>
  <si>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</si>
  <si>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</si>
  <si>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</si>
  <si>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</si>
  <si>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</si>
  <si>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</si>
  <si>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</si>
  <si>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</si>
  <si>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</si>
  <si>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</si>
  <si>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</si>
  <si>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</si>
  <si>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</si>
  <si>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</si>
  <si>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</si>
  <si>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</si>
  <si>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</si>
  <si>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</si>
  <si>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</si>
  <si>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</si>
  <si>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</si>
  <si>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</si>
  <si>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</si>
  <si>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</si>
  <si>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</si>
  <si>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</si>
  <si>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</si>
  <si>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</si>
  <si>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</si>
  <si>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</si>
  <si>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</si>
  <si>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</si>
  <si>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</si>
  <si>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</si>
  <si>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</si>
  <si>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</si>
  <si>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</si>
  <si>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</si>
  <si>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</si>
  <si>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</si>
  <si>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</si>
  <si>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</si>
  <si>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</si>
  <si>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</si>
  <si>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</si>
  <si>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</si>
  <si>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</si>
  <si>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</si>
  <si>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</si>
  <si>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</si>
  <si>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</si>
  <si>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</si>
  <si>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</si>
  <si>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</si>
  <si>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</si>
  <si>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</si>
  <si>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</si>
  <si>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</si>
  <si>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</si>
  <si>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</si>
  <si>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</si>
  <si>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</si>
  <si>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</si>
  <si>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</si>
  <si>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</si>
  <si>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</si>
  <si>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</si>
  <si>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</si>
  <si>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</si>
  <si>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</si>
  <si>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</si>
  <si>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</si>
  <si>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</si>
  <si>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</si>
  <si>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</si>
  <si>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</si>
  <si>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</si>
  <si>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</si>
  <si>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</si>
  <si>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</si>
  <si>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</si>
  <si>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</si>
  <si>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</si>
  <si>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</si>
  <si>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</si>
  <si>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</si>
  <si>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</si>
  <si>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</si>
  <si>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</si>
  <si>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</si>
  <si>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</si>
  <si>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</si>
  <si>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</si>
  <si>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</si>
  <si>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</si>
  <si>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</si>
  <si>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</si>
  <si>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</si>
  <si>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</si>
  <si>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</si>
  <si>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</si>
  <si>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</si>
  <si>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</si>
  <si>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</si>
  <si>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</si>
  <si>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</si>
  <si>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</si>
  <si>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</si>
  <si>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</si>
  <si>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</si>
  <si>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</si>
  <si>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</si>
  <si>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</si>
  <si>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</si>
  <si>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</si>
  <si>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</si>
  <si>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</si>
  <si>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</si>
  <si>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</si>
  <si>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</si>
  <si>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</si>
  <si>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</si>
  <si>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</si>
  <si>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</si>
  <si>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</si>
  <si>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</si>
  <si>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</si>
  <si>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</si>
  <si>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</si>
  <si>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</si>
  <si>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</si>
  <si>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</si>
  <si>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</si>
  <si>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</si>
  <si>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</si>
  <si>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</si>
  <si>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</si>
  <si>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</si>
  <si>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</si>
  <si>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</si>
  <si>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</si>
  <si>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</si>
  <si>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</si>
  <si>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</si>
  <si>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</si>
  <si>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</si>
  <si>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</si>
  <si>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</si>
  <si>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</si>
  <si>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</si>
  <si>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</si>
  <si>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</si>
  <si>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</si>
  <si>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</si>
  <si>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</si>
  <si>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</si>
  <si>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</si>
  <si>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</si>
  <si>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</si>
  <si>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</si>
  <si>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</si>
  <si>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</si>
  <si>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</si>
  <si>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</si>
  <si>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</si>
  <si>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</si>
  <si>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</si>
  <si>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</si>
  <si>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</si>
  <si>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</si>
  <si>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</si>
  <si>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</si>
  <si>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</si>
  <si>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</si>
  <si>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</si>
  <si>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</si>
  <si>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</si>
  <si>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</si>
  <si>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</si>
  <si>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</si>
  <si>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</si>
  <si>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</si>
  <si>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</si>
  <si>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</si>
  <si>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</si>
  <si>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</si>
  <si>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</si>
  <si>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</si>
  <si>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</si>
  <si>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</si>
  <si>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</si>
  <si>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</si>
  <si>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</si>
  <si>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</si>
  <si>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</si>
  <si>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</si>
  <si>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</si>
  <si>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</si>
  <si>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</si>
  <si>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</si>
  <si>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</si>
  <si>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</si>
  <si>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</si>
  <si>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</si>
  <si>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</si>
  <si>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</si>
  <si>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</si>
  <si>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</si>
  <si>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</si>
  <si>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</si>
  <si>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</si>
  <si>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</si>
  <si>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</si>
  <si>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</si>
  <si>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</si>
  <si>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</si>
  <si>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</si>
  <si>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</si>
  <si>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</si>
  <si>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</si>
  <si>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</si>
  <si>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</si>
  <si>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</si>
  <si>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</si>
  <si>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</si>
  <si>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</si>
  <si>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</si>
  <si>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</si>
  <si>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</si>
  <si>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</si>
  <si>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</si>
  <si>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</si>
  <si>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</si>
  <si>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</si>
  <si>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</si>
  <si>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</si>
  <si>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</si>
  <si>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</si>
  <si>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</si>
  <si>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</si>
  <si>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</si>
  <si>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</si>
  <si>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</si>
  <si>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</si>
  <si>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</si>
  <si>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</si>
  <si>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</si>
  <si>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</si>
  <si>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</si>
  <si>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</si>
  <si>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</si>
  <si>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</si>
  <si>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</si>
  <si>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</si>
  <si>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</si>
  <si>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</si>
  <si>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</si>
  <si>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</si>
  <si>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</si>
  <si>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</si>
  <si>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</si>
  <si>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</si>
  <si>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</si>
  <si>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</si>
  <si>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</si>
  <si>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</si>
  <si>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</si>
  <si>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</si>
  <si>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</si>
  <si>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</si>
  <si>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</si>
  <si>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</si>
  <si>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</si>
  <si>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</si>
  <si>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</si>
  <si>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</si>
  <si>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</si>
  <si>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</si>
  <si>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</si>
  <si>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</si>
  <si>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</si>
  <si>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</si>
  <si>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</si>
  <si>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</si>
  <si>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</si>
  <si>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</si>
  <si>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</si>
  <si>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</si>
  <si>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</si>
  <si>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</si>
  <si>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</si>
  <si>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</si>
  <si>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</si>
  <si>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</si>
  <si>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</si>
  <si>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</si>
  <si>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</si>
  <si>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</si>
  <si>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</si>
  <si>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</si>
  <si>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</si>
  <si>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</si>
  <si>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</si>
  <si>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</si>
  <si>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</si>
  <si>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</si>
  <si>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</si>
  <si>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</si>
  <si>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</si>
  <si>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</si>
  <si>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</si>
  <si>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</si>
  <si>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</si>
  <si>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</si>
  <si>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</si>
  <si>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</si>
  <si>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</si>
  <si>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</si>
  <si>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</si>
  <si>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</si>
  <si>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</si>
  <si>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</si>
  <si>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</si>
  <si>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</si>
  <si>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</si>
  <si>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</si>
  <si>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</si>
  <si>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</si>
  <si>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</si>
  <si>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</si>
  <si>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</si>
  <si>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</si>
  <si>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</si>
  <si>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</si>
  <si>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</si>
  <si>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</si>
  <si>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</si>
  <si>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</si>
  <si>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</si>
  <si>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</si>
  <si>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</si>
  <si>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</si>
  <si>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</si>
  <si>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</si>
  <si>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</si>
  <si>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</si>
  <si>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</si>
  <si>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</si>
  <si>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</si>
  <si>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</si>
  <si>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</si>
  <si>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</si>
  <si>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</si>
  <si>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</si>
  <si>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</si>
  <si>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</si>
  <si>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</si>
  <si>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</si>
  <si>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</si>
  <si>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</si>
  <si>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</si>
  <si>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</si>
  <si>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</si>
  <si>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</si>
  <si>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</si>
  <si>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</si>
  <si>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</si>
  <si>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</si>
  <si>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</si>
  <si>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</si>
  <si>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</si>
  <si>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</si>
  <si>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</si>
  <si>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</si>
  <si>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</si>
  <si>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</si>
  <si>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</si>
  <si>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</si>
  <si>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</si>
  <si>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</si>
  <si>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</si>
  <si>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</si>
  <si>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</si>
  <si>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</si>
  <si>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</si>
  <si>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</si>
  <si>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</si>
  <si>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</si>
  <si>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</si>
  <si>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</si>
  <si>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</si>
  <si>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</si>
  <si>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</si>
  <si>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</si>
  <si>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</si>
  <si>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</si>
  <si>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</si>
  <si>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</si>
  <si>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</si>
  <si>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</si>
  <si>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</si>
  <si>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</si>
  <si>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</si>
  <si>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</si>
  <si>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</si>
  <si>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</si>
  <si>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</si>
  <si>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</si>
  <si>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</si>
  <si>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</si>
  <si>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</si>
  <si>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</si>
  <si>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</si>
  <si>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</si>
  <si>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</si>
  <si>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</si>
  <si>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</si>
  <si>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</si>
  <si>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</si>
  <si>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</si>
  <si>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</si>
  <si>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</si>
  <si>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</si>
  <si>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</si>
  <si>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</si>
  <si>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</si>
  <si>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</si>
  <si>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</si>
  <si>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</si>
  <si>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</si>
  <si>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</si>
  <si>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</si>
  <si>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</si>
  <si>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</si>
  <si>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</si>
  <si>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</si>
  <si>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</si>
  <si>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</si>
  <si>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</si>
  <si>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</si>
  <si>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</si>
  <si>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</si>
  <si>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</si>
  <si>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</si>
  <si>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</si>
  <si>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</si>
  <si>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</si>
  <si>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</si>
  <si>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</si>
  <si>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</si>
  <si>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</si>
  <si>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</si>
  <si>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</si>
  <si>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</si>
  <si>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</si>
  <si>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</si>
  <si>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</si>
  <si>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</si>
  <si>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</si>
  <si>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</si>
  <si>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</si>
  <si>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</si>
  <si>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</si>
  <si>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</si>
  <si>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</si>
  <si>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</si>
  <si>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</si>
  <si>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</si>
  <si>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</si>
  <si>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</si>
  <si>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</si>
  <si>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</si>
  <si>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</si>
  <si>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</si>
  <si>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</si>
  <si>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</si>
  <si>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</si>
  <si>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</si>
  <si>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</si>
  <si>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</si>
  <si>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</si>
  <si>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</si>
  <si>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</si>
  <si>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</si>
  <si>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</si>
  <si>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</si>
  <si>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</si>
  <si>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</si>
  <si>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</si>
  <si>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</si>
  <si>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</si>
  <si>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</si>
  <si>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</si>
  <si>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</si>
  <si>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</si>
  <si>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</si>
  <si>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</si>
  <si>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</si>
  <si>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</si>
  <si>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</si>
  <si>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</si>
  <si>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</si>
  <si>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</si>
  <si>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</si>
  <si>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</si>
  <si>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</si>
  <si>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</si>
  <si>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</si>
  <si>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</si>
  <si>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</si>
  <si>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</si>
  <si>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</si>
  <si>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</si>
  <si>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</si>
  <si>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</si>
  <si>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</si>
  <si>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</si>
  <si>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</si>
  <si>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</si>
  <si>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</si>
  <si>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</si>
  <si>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</si>
  <si>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</si>
  <si>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</si>
  <si>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</si>
  <si>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</si>
  <si>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</si>
  <si>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</si>
  <si>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</si>
  <si>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</si>
  <si>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</si>
  <si>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</si>
  <si>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</si>
  <si>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</si>
  <si>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</si>
  <si>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</si>
  <si>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</si>
  <si>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</si>
  <si>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</si>
  <si>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</si>
  <si>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</si>
  <si>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</si>
  <si>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</si>
  <si>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</si>
  <si>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</si>
  <si>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</si>
  <si>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</si>
  <si>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</si>
  <si>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</si>
  <si>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</si>
  <si>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</si>
  <si>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</si>
  <si>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</si>
  <si>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</si>
  <si>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</si>
  <si>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</si>
  <si>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</si>
  <si>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</si>
  <si>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</si>
  <si>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</si>
  <si>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</si>
  <si>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</si>
  <si>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</si>
  <si>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</si>
  <si>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</si>
  <si>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</si>
  <si>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</si>
  <si>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</si>
  <si>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</si>
  <si>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</si>
  <si>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</si>
  <si>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</si>
  <si>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</si>
  <si>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</si>
  <si>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</si>
  <si>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</si>
  <si>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</si>
  <si>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</si>
  <si>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</si>
  <si>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</si>
  <si>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</si>
  <si>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</si>
  <si>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</si>
  <si>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</si>
  <si>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</si>
  <si>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</si>
  <si>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</si>
  <si>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</si>
  <si>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</si>
  <si>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</si>
  <si>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</si>
  <si>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</si>
  <si>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</si>
  <si>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</si>
  <si>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</si>
  <si>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</si>
  <si>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</si>
  <si>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</si>
  <si>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</si>
  <si>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</si>
  <si>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</si>
  <si>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</si>
  <si>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</si>
  <si>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</si>
  <si>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</si>
  <si>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</si>
  <si>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</si>
  <si>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</si>
  <si>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</si>
  <si>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</si>
  <si>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</si>
  <si>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</si>
  <si>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</si>
  <si>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</si>
  <si>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</si>
  <si>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</si>
  <si>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</si>
  <si>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</si>
  <si>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</si>
  <si>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</si>
  <si>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</si>
  <si>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</si>
  <si>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</si>
  <si>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</si>
  <si>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</si>
  <si>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</si>
  <si>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</si>
  <si>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</si>
  <si>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</si>
  <si>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</si>
  <si>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</si>
  <si>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</si>
  <si>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</si>
  <si>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</si>
  <si>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</si>
  <si>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</si>
  <si>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</si>
  <si>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</si>
  <si>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</si>
  <si>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</si>
  <si>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</si>
  <si>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</si>
  <si>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</si>
  <si>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</si>
  <si>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</si>
  <si>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</si>
  <si>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</si>
  <si>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</si>
  <si>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</si>
  <si>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</si>
  <si>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</si>
  <si>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</si>
  <si>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</si>
  <si>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</si>
  <si>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</si>
  <si>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</si>
  <si>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</si>
  <si>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</si>
  <si>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</si>
  <si>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</si>
  <si>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</si>
  <si>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</si>
  <si>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</si>
  <si>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</si>
  <si>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</si>
  <si>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</si>
  <si>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</si>
  <si>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</si>
  <si>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</si>
  <si>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</si>
  <si>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</si>
  <si>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</si>
  <si>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</si>
  <si>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</si>
  <si>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</si>
  <si>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</si>
  <si>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</si>
  <si>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</si>
  <si>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</si>
  <si>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</si>
  <si>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</si>
  <si>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</si>
  <si>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</si>
  <si>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</si>
  <si>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</si>
  <si>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</si>
  <si>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</si>
  <si>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</si>
  <si>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</si>
  <si>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</si>
  <si>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</si>
  <si>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</si>
  <si>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</si>
  <si>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</si>
  <si>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</si>
  <si>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</si>
  <si>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</si>
  <si>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</si>
  <si>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</si>
  <si>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</si>
  <si>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</si>
  <si>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</si>
  <si>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</si>
  <si>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</si>
  <si>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</si>
  <si>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</si>
  <si>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</si>
  <si>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</si>
  <si>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</si>
  <si>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</si>
  <si>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</si>
  <si>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</si>
  <si>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</si>
  <si>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</si>
  <si>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</si>
  <si>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</si>
  <si>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</si>
  <si>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</si>
  <si>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</si>
  <si>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</si>
  <si>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</si>
  <si>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</si>
  <si>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</si>
  <si>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</si>
  <si>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</si>
  <si>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</si>
  <si>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</si>
  <si>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</si>
  <si>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</si>
  <si>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</si>
  <si>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</si>
  <si>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</si>
  <si>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</si>
  <si>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</si>
  <si>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</si>
  <si>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</si>
  <si>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</si>
  <si>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</si>
  <si>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</si>
  <si>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</si>
  <si>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</si>
  <si>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</si>
  <si>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</si>
  <si>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</si>
  <si>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</si>
  <si>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</si>
  <si>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</si>
  <si>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</si>
  <si>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</si>
  <si>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</si>
  <si>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</si>
  <si>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</si>
  <si>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</si>
  <si>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</si>
  <si>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</si>
  <si>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</si>
  <si>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</si>
  <si>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</si>
  <si>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</si>
  <si>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</si>
  <si>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</si>
  <si>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</si>
  <si>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</si>
  <si>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</si>
  <si>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</si>
  <si>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</si>
  <si>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</si>
  <si>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</si>
  <si>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</si>
  <si>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</si>
  <si>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</si>
  <si>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</si>
  <si>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</si>
  <si>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</si>
  <si>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</si>
  <si>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</si>
  <si>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</si>
  <si>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</si>
  <si>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</si>
  <si>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</si>
  <si>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</si>
  <si>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</si>
  <si>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</si>
  <si>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</si>
  <si>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</si>
  <si>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</si>
  <si>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</si>
  <si>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</si>
  <si>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</si>
  <si>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</si>
  <si>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</si>
  <si>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</si>
  <si>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</si>
  <si>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</si>
  <si>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</si>
  <si>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</si>
  <si>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</si>
  <si>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</si>
  <si>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</si>
  <si>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</si>
  <si>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</si>
  <si>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</si>
  <si>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</si>
  <si>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</si>
  <si>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</si>
  <si>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</si>
  <si>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</si>
  <si>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</si>
  <si>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</si>
  <si>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</si>
  <si>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</si>
  <si>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</si>
  <si>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</si>
  <si>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</si>
  <si>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</si>
  <si>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</si>
  <si>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</si>
  <si>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</si>
  <si>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</si>
  <si>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</si>
  <si>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</si>
  <si>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</si>
  <si>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</si>
  <si>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</si>
  <si>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</si>
  <si>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</si>
  <si>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</si>
  <si>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</si>
  <si>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</si>
  <si>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</si>
  <si>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</si>
  <si>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</si>
  <si>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</si>
  <si>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</si>
  <si>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</si>
  <si>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</si>
  <si>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</si>
  <si>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</si>
  <si>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</si>
  <si>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</si>
  <si>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</si>
  <si>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</si>
  <si>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</si>
  <si>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</si>
  <si>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</si>
  <si>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</si>
  <si>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</si>
  <si>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</si>
  <si>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</si>
  <si>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</si>
  <si>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</si>
  <si>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</si>
  <si>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</si>
  <si>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</si>
  <si>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</si>
  <si>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</si>
  <si>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</si>
  <si>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</si>
  <si>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</si>
  <si>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</si>
  <si>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</si>
  <si>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</si>
  <si>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</si>
  <si>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</si>
  <si>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</si>
  <si>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</si>
  <si>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</si>
  <si>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</si>
  <si>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</si>
  <si>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</si>
  <si>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</si>
  <si>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</si>
  <si>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</si>
  <si>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</si>
  <si>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</si>
  <si>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</si>
  <si>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</si>
  <si>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</si>
  <si>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</si>
  <si>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</si>
  <si>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</si>
  <si>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</si>
  <si>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</si>
  <si>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</si>
  <si>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</si>
  <si>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</si>
  <si>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</si>
  <si>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</si>
  <si>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</si>
  <si>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</si>
  <si>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</si>
  <si>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</si>
  <si>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</si>
  <si>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</si>
  <si>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</si>
  <si>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</si>
  <si>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</si>
  <si>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</si>
  <si>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</si>
  <si>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</si>
  <si>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</si>
  <si>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</si>
  <si>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</si>
  <si>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</si>
  <si>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</si>
  <si>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</si>
  <si>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</si>
  <si>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</si>
  <si>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</si>
  <si>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</si>
  <si>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</si>
  <si>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</si>
  <si>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</si>
  <si>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</si>
  <si>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</si>
  <si>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</si>
  <si>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</si>
  <si>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</si>
  <si>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</si>
  <si>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</si>
  <si>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</si>
  <si>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</si>
  <si>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</si>
  <si>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</si>
  <si>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</si>
  <si>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</si>
  <si>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</si>
  <si>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</si>
  <si>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</si>
  <si>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</si>
  <si>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</si>
  <si>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</si>
  <si>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</si>
  <si>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</si>
  <si>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</si>
  <si>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</si>
  <si>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</si>
  <si>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</si>
  <si>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</si>
  <si>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</si>
  <si>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</si>
  <si>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</si>
  <si>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</si>
  <si>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</si>
  <si>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</si>
  <si>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</si>
  <si>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</si>
  <si>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</si>
  <si>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</si>
  <si>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</si>
  <si>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</si>
  <si>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</si>
  <si>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</si>
  <si>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</si>
  <si>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</si>
  <si>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</si>
  <si>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</si>
  <si>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</si>
  <si>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</si>
  <si>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</si>
  <si>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</si>
  <si>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</si>
  <si>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</si>
  <si>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</si>
  <si>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</si>
  <si>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</si>
  <si>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</si>
  <si>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</si>
  <si>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</si>
  <si>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</si>
  <si>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</si>
  <si>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</si>
  <si>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</si>
  <si>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</si>
  <si>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</si>
  <si>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</si>
  <si>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</si>
  <si>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</si>
  <si>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</si>
  <si>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</si>
  <si>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</si>
  <si>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</si>
  <si>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</si>
  <si>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</si>
  <si>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</si>
  <si>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</si>
  <si>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</si>
  <si>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</si>
  <si>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</si>
  <si>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</si>
  <si>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</si>
  <si>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</si>
  <si>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</si>
  <si>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</si>
  <si>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</si>
  <si>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</si>
  <si>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</si>
  <si>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</si>
  <si>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</si>
  <si>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</si>
  <si>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</si>
  <si>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</si>
  <si>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</si>
  <si>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</si>
  <si>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</si>
  <si>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</si>
  <si>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</si>
  <si>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</si>
  <si>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</si>
  <si>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</si>
  <si>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</si>
  <si>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</si>
  <si>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</si>
  <si>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</si>
  <si>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</si>
  <si>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</si>
  <si>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</si>
  <si>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</si>
  <si>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</si>
  <si>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</si>
  <si>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</si>
  <si>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</si>
  <si>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</si>
  <si>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</si>
  <si>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</si>
  <si>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</si>
  <si>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</si>
  <si>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</si>
  <si>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</si>
  <si>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</si>
  <si>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</si>
  <si>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</si>
  <si>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</si>
  <si>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</si>
  <si>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</si>
  <si>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</si>
  <si>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</si>
  <si>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</si>
  <si>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</si>
  <si>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</si>
  <si>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</si>
  <si>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</si>
  <si>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</si>
  <si>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</si>
  <si>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</si>
  <si>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</si>
  <si>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</si>
  <si>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</si>
  <si>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</si>
  <si>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</si>
  <si>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</si>
  <si>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</si>
  <si>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</si>
  <si>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</si>
  <si>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</si>
  <si>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</si>
  <si>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</si>
  <si>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</si>
  <si>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</si>
  <si>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</si>
  <si>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</si>
  <si>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</si>
  <si>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</si>
  <si>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</si>
  <si>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</si>
  <si>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</si>
  <si>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</si>
  <si>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</si>
  <si>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</si>
  <si>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</si>
  <si>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</si>
  <si>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</si>
  <si>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</si>
  <si>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</si>
  <si>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</si>
  <si>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</si>
  <si>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</si>
  <si>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</si>
  <si>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</si>
  <si>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</si>
  <si>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</si>
  <si>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</si>
  <si>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</si>
  <si>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</si>
  <si>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</si>
  <si>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</si>
  <si>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</si>
  <si>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</si>
  <si>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</si>
  <si>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</si>
  <si>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</si>
  <si>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</si>
  <si>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</si>
  <si>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</si>
  <si>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</si>
  <si>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</si>
  <si>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</si>
  <si>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</si>
  <si>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</si>
  <si>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</si>
  <si>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</si>
  <si>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</si>
  <si>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</si>
  <si>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</si>
  <si>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</si>
  <si>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</si>
  <si>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</si>
  <si>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</si>
  <si>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</si>
  <si>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</si>
  <si>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</si>
  <si>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</si>
  <si>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</si>
  <si>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</si>
  <si>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</si>
  <si>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</si>
  <si>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</si>
  <si>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</si>
  <si>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</si>
  <si>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</si>
  <si>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</si>
  <si>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</si>
  <si>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</si>
  <si>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</si>
  <si>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</si>
  <si>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</si>
  <si>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</si>
  <si>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</si>
  <si>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</si>
  <si>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</si>
  <si>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</si>
  <si>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</si>
  <si>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</si>
  <si>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</si>
  <si>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</si>
  <si>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</si>
  <si>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</si>
  <si>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</si>
  <si>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</si>
  <si>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</si>
  <si>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</si>
  <si>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</si>
  <si>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</si>
  <si>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</si>
  <si>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</si>
  <si>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</si>
  <si>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</si>
  <si>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</si>
  <si>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</si>
  <si>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</si>
  <si>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</si>
  <si>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</si>
  <si>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</si>
  <si>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</si>
  <si>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</si>
  <si>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</si>
  <si>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</si>
  <si>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</si>
  <si>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</si>
  <si>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</si>
  <si>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</si>
  <si>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</si>
  <si>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</si>
  <si>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</si>
  <si>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</si>
  <si>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</si>
  <si>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</si>
  <si>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</si>
  <si>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</si>
  <si>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</si>
  <si>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</si>
  <si>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</si>
  <si>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</si>
  <si>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</si>
  <si>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</si>
  <si>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</si>
  <si>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</si>
  <si>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</si>
  <si>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</si>
  <si>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</si>
  <si>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</si>
  <si>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</si>
  <si>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</si>
  <si>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</si>
  <si>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</si>
  <si>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</si>
  <si>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</si>
  <si>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</si>
  <si>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</si>
  <si>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</si>
  <si>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</si>
  <si>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</si>
  <si>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</si>
  <si>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</si>
  <si>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</si>
  <si>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</si>
  <si>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</si>
  <si>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</si>
  <si>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</si>
  <si>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</si>
  <si>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</si>
  <si>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</si>
  <si>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</si>
  <si>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</si>
  <si>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</si>
  <si>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</si>
  <si>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</si>
  <si>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</si>
  <si>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</si>
  <si>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</si>
  <si>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</si>
  <si>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</si>
  <si>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</si>
  <si>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</si>
  <si>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</si>
  <si>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</si>
  <si>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</si>
  <si>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</si>
  <si>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</si>
  <si>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</si>
  <si>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</si>
  <si>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</si>
  <si>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</si>
  <si>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</si>
  <si>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</si>
  <si>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</si>
  <si>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</si>
  <si>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</si>
  <si>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</si>
  <si>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</si>
  <si>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</si>
  <si>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</si>
  <si>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</si>
  <si>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</si>
  <si>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</si>
  <si>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</si>
  <si>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</si>
  <si>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</si>
  <si>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</si>
  <si>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</si>
  <si>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</si>
  <si>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</si>
  <si>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</si>
  <si>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</si>
  <si>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</si>
  <si>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</si>
  <si>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</si>
  <si>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</si>
  <si>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</si>
  <si>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</si>
  <si>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</si>
  <si>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</si>
  <si>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</si>
  <si>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</si>
  <si>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</si>
  <si>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</si>
  <si>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</si>
  <si>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</si>
  <si>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</si>
  <si>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</si>
  <si>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</si>
  <si>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</si>
  <si>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</si>
  <si>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</si>
  <si>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</si>
  <si>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</si>
  <si>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</si>
  <si>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</si>
  <si>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</si>
  <si>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</si>
  <si>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</si>
  <si>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</si>
  <si>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</si>
  <si>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</si>
  <si>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</si>
  <si>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</si>
  <si>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</si>
  <si>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</si>
  <si>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</si>
  <si>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</si>
  <si>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</si>
  <si>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</si>
  <si>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</si>
  <si>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</si>
  <si>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</si>
  <si>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</si>
  <si>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</si>
  <si>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</si>
  <si>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</si>
  <si>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</si>
  <si>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</si>
  <si>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</si>
  <si>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</si>
  <si>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</si>
  <si>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</si>
  <si>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</si>
  <si>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</si>
  <si>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</si>
  <si>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</si>
  <si>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</si>
  <si>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</si>
  <si>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</si>
  <si>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</si>
  <si>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</si>
  <si>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</si>
  <si>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</si>
  <si>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</si>
  <si>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</si>
  <si>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</si>
  <si>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</si>
  <si>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</si>
  <si>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</si>
  <si>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</si>
  <si>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</si>
  <si>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</si>
  <si>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</si>
  <si>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</si>
  <si>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</si>
  <si>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</si>
  <si>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</si>
  <si>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</si>
  <si>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</si>
  <si>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</si>
  <si>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</si>
  <si>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</si>
  <si>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</si>
  <si>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</si>
  <si>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</si>
  <si>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</si>
  <si>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</si>
  <si>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</si>
  <si>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</si>
  <si>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</si>
  <si>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</si>
  <si>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</si>
  <si>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</si>
  <si>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</si>
  <si>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</si>
  <si>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</si>
  <si>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</si>
  <si>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</si>
  <si>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</si>
  <si>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</si>
  <si>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</si>
  <si>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</si>
  <si>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</si>
  <si>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</si>
  <si>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</si>
  <si>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</si>
  <si>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</si>
  <si>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</si>
  <si>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</si>
  <si>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</si>
  <si>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</si>
  <si>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</si>
  <si>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</si>
  <si>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</si>
  <si>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</si>
  <si>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</si>
  <si>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</si>
  <si>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</si>
  <si>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</si>
  <si>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</si>
  <si>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</si>
  <si>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</si>
  <si>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</si>
  <si>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</si>
  <si>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</si>
  <si>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</si>
  <si>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</si>
  <si>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</si>
  <si>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</si>
  <si>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</si>
  <si>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</si>
  <si>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</si>
  <si>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</si>
  <si>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</si>
  <si>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</si>
  <si>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</si>
  <si>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</si>
  <si>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</si>
  <si>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</si>
  <si>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</si>
  <si>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</si>
  <si>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</si>
  <si>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</si>
  <si>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</si>
  <si>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</si>
  <si>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</si>
  <si>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</si>
  <si>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</si>
  <si>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</si>
  <si>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</si>
  <si>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</si>
  <si>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</si>
  <si>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</si>
  <si>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</si>
  <si>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</si>
  <si>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</si>
  <si>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</si>
  <si>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</si>
  <si>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</si>
  <si>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</si>
  <si>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</si>
  <si>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</si>
  <si>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</si>
  <si>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</si>
  <si>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</si>
  <si>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</si>
  <si>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</si>
  <si>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</si>
  <si>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</si>
  <si>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</si>
  <si>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</si>
  <si>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</si>
  <si>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</si>
  <si>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</si>
  <si>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</si>
  <si>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</si>
  <si>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</si>
  <si>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</si>
  <si>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</si>
  <si>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</si>
  <si>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</si>
  <si>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</si>
  <si>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</si>
  <si>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</si>
  <si>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</si>
  <si>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</si>
  <si>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</si>
  <si>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</si>
  <si>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</si>
  <si>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</si>
  <si>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</si>
  <si>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</si>
  <si>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</si>
  <si>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</si>
  <si>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</si>
  <si>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</si>
  <si>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</si>
  <si>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</si>
  <si>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</si>
  <si>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</si>
  <si>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</si>
  <si>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</si>
  <si>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</si>
  <si>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</si>
  <si>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</si>
  <si>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</si>
  <si>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</si>
  <si>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</si>
  <si>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</si>
  <si>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</si>
  <si>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</si>
  <si>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</si>
  <si>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</si>
  <si>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</si>
  <si>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</si>
  <si>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</si>
  <si>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</si>
  <si>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</si>
  <si>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</si>
  <si>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</si>
  <si>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</si>
  <si>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</si>
  <si>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</si>
  <si>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</si>
  <si>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</si>
  <si>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</si>
  <si>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</si>
  <si>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</si>
  <si>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</si>
  <si>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</si>
  <si>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</si>
  <si>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</si>
  <si>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</si>
  <si>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</si>
  <si>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</si>
  <si>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</si>
  <si>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</si>
  <si>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</si>
  <si>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</si>
  <si>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</si>
  <si>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</si>
  <si>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</si>
  <si>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</si>
  <si>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</si>
  <si>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</si>
  <si>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</si>
  <si>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</si>
  <si>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</si>
  <si>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</si>
  <si>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</si>
  <si>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</si>
  <si>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</si>
  <si>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</si>
  <si>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</si>
  <si>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</si>
  <si>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</si>
  <si>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</si>
  <si>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</si>
  <si>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</si>
  <si>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</si>
  <si>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</si>
  <si>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</si>
  <si>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</si>
  <si>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</si>
  <si>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</si>
  <si>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</si>
  <si>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</si>
  <si>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</si>
  <si>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</si>
  <si>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</si>
  <si>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</si>
  <si>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</si>
  <si>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</si>
  <si>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</si>
  <si>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</si>
  <si>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</si>
  <si>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</si>
  <si>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</si>
  <si>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</si>
  <si>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</si>
  <si>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</si>
  <si>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</si>
  <si>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</si>
  <si>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</si>
  <si>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</si>
  <si>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</si>
  <si>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</si>
  <si>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</si>
  <si>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</si>
  <si>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</si>
  <si>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</si>
  <si>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</si>
  <si>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</si>
  <si>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</si>
  <si>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</si>
  <si>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</si>
  <si>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</si>
  <si>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</si>
  <si>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</si>
  <si>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</si>
  <si>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</si>
  <si>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</si>
  <si>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</si>
  <si>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</si>
  <si>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</si>
  <si>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</si>
  <si>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</si>
  <si>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</si>
  <si>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</si>
  <si>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</si>
  <si>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</si>
  <si>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</si>
  <si>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</si>
  <si>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</si>
  <si>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</si>
  <si>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</si>
  <si>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</si>
  <si>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</si>
  <si>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</si>
  <si>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</si>
  <si>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</si>
  <si>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</si>
  <si>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</si>
  <si>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</si>
  <si>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</si>
  <si>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</si>
  <si>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</si>
  <si>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</si>
  <si>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</si>
  <si>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</si>
  <si>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</si>
  <si>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</si>
  <si>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</si>
  <si>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</si>
  <si>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</si>
  <si>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</si>
  <si>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</si>
  <si>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</si>
  <si>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</si>
  <si>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</si>
  <si>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</si>
  <si>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</si>
  <si>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</si>
  <si>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</si>
  <si>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</si>
  <si>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</si>
  <si>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</si>
  <si>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</si>
  <si>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</si>
  <si>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</si>
  <si>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</si>
  <si>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</si>
  <si>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</si>
  <si>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</si>
  <si>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</si>
  <si>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</si>
  <si>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</si>
  <si>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</si>
  <si>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</si>
  <si>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</si>
  <si>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</si>
  <si>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</si>
  <si>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</si>
  <si>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</si>
  <si>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</si>
  <si>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</si>
  <si>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</si>
  <si>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</si>
  <si>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</si>
  <si>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</si>
  <si>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</si>
  <si>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</si>
  <si>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</si>
  <si>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</si>
  <si>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</si>
  <si>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</si>
  <si>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</si>
  <si>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</si>
  <si>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</si>
  <si>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</si>
  <si>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</si>
  <si>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</si>
  <si>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</si>
  <si>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</si>
  <si>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</si>
  <si>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</si>
  <si>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</si>
  <si>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</si>
  <si>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</si>
  <si>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</si>
  <si>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</si>
  <si>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</si>
  <si>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</si>
  <si>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</si>
  <si>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</si>
  <si>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</si>
  <si>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</si>
  <si>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</si>
  <si>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</si>
  <si>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</si>
  <si>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</si>
  <si>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</si>
  <si>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</si>
  <si>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</si>
  <si>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</si>
  <si>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</si>
  <si>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</si>
  <si>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</si>
  <si>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</si>
  <si>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</si>
  <si>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</si>
  <si>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</si>
  <si>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</si>
  <si>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</si>
  <si>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</si>
  <si>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</si>
  <si>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</si>
  <si>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</si>
  <si>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</si>
  <si>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</si>
  <si>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</si>
  <si>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</si>
  <si>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</si>
  <si>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</si>
  <si>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</si>
  <si>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</si>
  <si>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</si>
  <si>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</si>
  <si>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</si>
  <si>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</si>
  <si>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</si>
  <si>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</si>
  <si>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</si>
  <si>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</si>
  <si>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</si>
  <si>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</si>
  <si>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</si>
  <si>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</si>
  <si>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</si>
  <si>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</si>
  <si>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</si>
  <si>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</si>
  <si>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</si>
  <si>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</si>
  <si>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</si>
  <si>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</si>
  <si>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</si>
  <si>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</si>
  <si>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</si>
  <si>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</si>
  <si>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</si>
  <si>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</si>
  <si>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</si>
  <si>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</si>
  <si>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</si>
  <si>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</si>
  <si>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</si>
  <si>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</si>
  <si>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</si>
  <si>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</si>
  <si>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</si>
  <si>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</si>
  <si>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</si>
  <si>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</si>
  <si>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</si>
  <si>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</si>
  <si>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</si>
  <si>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</si>
  <si>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</si>
  <si>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</si>
  <si>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</si>
  <si>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</si>
  <si>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</si>
  <si>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</si>
  <si>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</si>
  <si>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</si>
  <si>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</si>
  <si>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</si>
  <si>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</si>
  <si>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</si>
  <si>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</si>
  <si>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</si>
  <si>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</si>
  <si>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</si>
  <si>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</si>
  <si>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</si>
  <si>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</si>
  <si>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</si>
  <si>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</si>
  <si>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</si>
  <si>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</si>
  <si>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</si>
  <si>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</si>
  <si>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</si>
  <si>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</si>
  <si>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</si>
  <si>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</si>
  <si>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</si>
  <si>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</si>
  <si>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</si>
  <si>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</si>
  <si>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</si>
  <si>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</si>
  <si>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</si>
  <si>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</si>
  <si>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</si>
  <si>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</si>
  <si>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</si>
  <si>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</si>
  <si>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</si>
  <si>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</si>
  <si>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</si>
  <si>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</si>
  <si>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</si>
  <si>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</si>
  <si>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</si>
  <si>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</si>
  <si>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</si>
  <si>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</si>
  <si>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</si>
  <si>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</si>
  <si>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</si>
  <si>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</si>
  <si>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</si>
  <si>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</si>
  <si>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</si>
  <si>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</si>
  <si>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</si>
  <si>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</si>
  <si>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</si>
  <si>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</si>
  <si>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</si>
  <si>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</si>
  <si>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</si>
  <si>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</si>
  <si>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</si>
  <si>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</si>
  <si>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</si>
  <si>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</si>
  <si>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</si>
  <si>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</si>
  <si>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</si>
  <si>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</si>
  <si>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</si>
  <si>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</si>
  <si>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</si>
  <si>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</si>
  <si>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</si>
  <si>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</si>
  <si>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</si>
  <si>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</si>
  <si>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</si>
  <si>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</si>
  <si>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</si>
  <si>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</si>
  <si>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</si>
  <si>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</si>
  <si>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</si>
  <si>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</si>
  <si>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</si>
  <si>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</si>
  <si>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</si>
  <si>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</si>
  <si>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</si>
  <si>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</si>
  <si>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</si>
  <si>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</si>
  <si>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</si>
  <si>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</si>
  <si>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</si>
  <si>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</si>
  <si>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</si>
  <si>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</si>
  <si>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</si>
  <si>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</si>
  <si>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</si>
  <si>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</si>
  <si>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</si>
  <si>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</si>
  <si>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</si>
  <si>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</si>
  <si>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</si>
  <si>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</si>
  <si>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</si>
  <si>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</si>
  <si>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</si>
  <si>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</si>
  <si>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</si>
  <si>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</si>
  <si>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</si>
  <si>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</si>
  <si>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</si>
  <si>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</si>
  <si>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</si>
  <si>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</si>
  <si>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</si>
  <si>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</si>
  <si>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</si>
  <si>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</si>
  <si>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</si>
  <si>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</si>
  <si>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</si>
  <si>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</si>
  <si>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</si>
  <si>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</si>
  <si>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</si>
  <si>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</si>
  <si>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</si>
  <si>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</si>
  <si>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</si>
  <si>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</si>
  <si>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</si>
  <si>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</si>
  <si>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</si>
  <si>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</si>
  <si>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</si>
  <si>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</si>
  <si>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</si>
  <si>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</si>
  <si>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</si>
  <si>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</si>
  <si>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</si>
  <si>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</si>
  <si>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</si>
  <si>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</si>
  <si>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</si>
  <si>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</si>
  <si>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</si>
  <si>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</si>
  <si>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</si>
  <si>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</si>
  <si>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</si>
  <si>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</si>
  <si>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</si>
  <si>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</si>
  <si>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</si>
  <si>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</si>
  <si>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</si>
  <si>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</si>
  <si>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</si>
  <si>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</si>
  <si>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</si>
  <si>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</si>
  <si>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</si>
  <si>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</si>
  <si>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</si>
  <si>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</si>
  <si>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</si>
  <si>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</si>
  <si>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</si>
  <si>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</si>
  <si>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</si>
  <si>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</si>
  <si>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</si>
  <si>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</si>
  <si>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</si>
  <si>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</si>
  <si>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</si>
  <si>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</si>
  <si>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</si>
  <si>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</si>
  <si>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</si>
  <si>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</si>
  <si>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</si>
  <si>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</si>
  <si>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</si>
  <si>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</si>
  <si>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</si>
  <si>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</si>
  <si>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</si>
  <si>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</si>
  <si>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</si>
  <si>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</si>
  <si>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</si>
  <si>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</si>
  <si>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</si>
  <si>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</si>
  <si>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</si>
  <si>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</si>
  <si>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</si>
  <si>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</si>
  <si>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</si>
  <si>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</si>
  <si>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</si>
  <si>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</si>
  <si>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</si>
  <si>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</si>
  <si>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</si>
  <si>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</si>
  <si>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</si>
  <si>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</si>
  <si>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</si>
  <si>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</si>
  <si>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</si>
  <si>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</si>
  <si>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</si>
  <si>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</si>
  <si>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</si>
  <si>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</si>
  <si>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</si>
  <si>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</si>
  <si>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</si>
  <si>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</si>
  <si>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</si>
  <si>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</si>
  <si>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</si>
  <si>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</si>
  <si>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</si>
  <si>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</si>
  <si>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</si>
  <si>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</si>
  <si>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</si>
  <si>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</si>
  <si>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</si>
  <si>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</si>
  <si>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</si>
  <si>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</si>
  <si>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</si>
  <si>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</si>
  <si>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</si>
  <si>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</si>
  <si>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</si>
  <si>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</si>
  <si>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</si>
  <si>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</si>
  <si>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</si>
  <si>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</si>
  <si>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</si>
  <si>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</si>
  <si>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</si>
  <si>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</si>
  <si>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</si>
  <si>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</si>
  <si>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</si>
  <si>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</si>
  <si>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</si>
  <si>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</si>
  <si>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</si>
  <si>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</si>
  <si>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</si>
  <si>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</si>
  <si>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</si>
  <si>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</si>
  <si>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</si>
  <si>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</si>
  <si>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</si>
  <si>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</si>
  <si>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</si>
  <si>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</si>
  <si>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</si>
  <si>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</si>
  <si>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</si>
  <si>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</si>
  <si>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</si>
  <si>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</si>
  <si>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</si>
  <si>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</si>
  <si>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</si>
  <si>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</si>
  <si>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</si>
  <si>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</si>
  <si>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</si>
  <si>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</si>
  <si>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</si>
  <si>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</si>
  <si>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</si>
  <si>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</si>
  <si>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</si>
  <si>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</si>
  <si>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</si>
  <si>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</si>
  <si>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</si>
  <si>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</si>
  <si>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</si>
  <si>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</si>
  <si>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</si>
  <si>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</si>
  <si>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</si>
  <si>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</si>
  <si>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</si>
  <si>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</si>
  <si>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</si>
  <si>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</si>
  <si>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</si>
  <si>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</si>
  <si>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</si>
  <si>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</si>
  <si>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</si>
  <si>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</si>
  <si>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</si>
  <si>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</si>
  <si>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</si>
  <si>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</si>
  <si>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</si>
  <si>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</si>
  <si>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</si>
  <si>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</si>
  <si>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</si>
  <si>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</si>
  <si>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</si>
  <si>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</si>
  <si>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</si>
  <si>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</si>
  <si>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</si>
  <si>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</si>
  <si>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</si>
  <si>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</si>
  <si>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</si>
  <si>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</si>
  <si>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</si>
  <si>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</si>
  <si>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</si>
  <si>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</si>
  <si>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</si>
  <si>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</si>
  <si>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</si>
  <si>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</si>
  <si>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</si>
  <si>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</si>
  <si>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</si>
  <si>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</si>
  <si>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</si>
  <si>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</si>
  <si>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</si>
  <si>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</si>
  <si>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</si>
  <si>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</si>
  <si>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</si>
  <si>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</si>
  <si>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</si>
  <si>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</si>
  <si>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</si>
  <si>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</si>
  <si>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</si>
  <si>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</si>
  <si>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</si>
  <si>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</si>
  <si>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</si>
  <si>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</si>
  <si>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</si>
  <si>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</si>
  <si>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</si>
  <si>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</si>
  <si>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</si>
  <si>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</si>
  <si>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</si>
  <si>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</si>
  <si>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</si>
  <si>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</si>
  <si>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</si>
  <si>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</si>
  <si>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</si>
  <si>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</si>
  <si>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</si>
  <si>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</si>
  <si>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</si>
  <si>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</si>
  <si>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</si>
  <si>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</si>
  <si>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</si>
  <si>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</si>
  <si>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</si>
  <si>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</si>
  <si>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</si>
  <si>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</si>
  <si>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</si>
  <si>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</si>
  <si>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</si>
  <si>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</si>
  <si>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</si>
  <si>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</si>
  <si>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</si>
  <si>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</si>
  <si>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</si>
  <si>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</si>
  <si>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</si>
  <si>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</si>
  <si>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</si>
  <si>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</si>
  <si>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</si>
  <si>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</si>
  <si>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</si>
  <si>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</si>
  <si>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</si>
  <si>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</si>
  <si>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</si>
  <si>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</si>
  <si>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</si>
  <si>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</si>
  <si>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</si>
  <si>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</si>
  <si>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</si>
  <si>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</si>
  <si>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</si>
  <si>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</si>
  <si>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</si>
  <si>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</si>
  <si>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</si>
  <si>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</si>
  <si>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</si>
  <si>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</si>
  <si>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</si>
  <si>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</si>
  <si>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</si>
  <si>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</si>
  <si>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</si>
  <si>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</si>
  <si>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</si>
  <si>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</si>
  <si>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</si>
  <si>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</si>
  <si>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</si>
  <si>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</si>
  <si>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</si>
  <si>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</si>
  <si>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</si>
  <si>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</si>
  <si>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</si>
  <si>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</si>
  <si>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</si>
  <si>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</si>
  <si>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</si>
  <si>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</si>
  <si>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</si>
  <si>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</si>
  <si>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</si>
  <si>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</si>
  <si>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</si>
  <si>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</si>
  <si>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</si>
  <si>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</si>
  <si>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</si>
  <si>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</si>
  <si>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</si>
  <si>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</si>
  <si>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</si>
  <si>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</si>
  <si>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</si>
  <si>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</si>
  <si>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</si>
  <si>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</si>
  <si>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</si>
  <si>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</si>
  <si>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</si>
  <si>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</si>
  <si>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</si>
  <si>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</si>
  <si>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</si>
  <si>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</si>
  <si>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</si>
  <si>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</si>
  <si>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</si>
  <si>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</si>
  <si>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</si>
  <si>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</si>
  <si>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</si>
  <si>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</si>
  <si>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</si>
  <si>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</si>
  <si>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</si>
  <si>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</si>
  <si>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</si>
  <si>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</si>
  <si>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</si>
  <si>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</si>
  <si>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</si>
  <si>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</si>
  <si>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</si>
  <si>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</si>
  <si>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</si>
  <si>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</si>
  <si>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</si>
  <si>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</si>
  <si>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</si>
  <si>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</si>
  <si>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</si>
  <si>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</si>
  <si>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</si>
  <si>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</si>
  <si>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</si>
  <si>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</si>
  <si>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</si>
  <si>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</si>
  <si>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</si>
  <si>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</si>
  <si>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</si>
  <si>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</si>
  <si>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</si>
  <si>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</si>
  <si>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</si>
  <si>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</si>
  <si>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</si>
  <si>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</si>
  <si>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</si>
  <si>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</si>
  <si>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</si>
  <si>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</si>
  <si>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</si>
  <si>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</si>
  <si>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</si>
  <si>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</si>
  <si>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</si>
  <si>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</si>
  <si>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</si>
  <si>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</si>
  <si>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</si>
  <si>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</si>
  <si>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</si>
  <si>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</si>
  <si>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</si>
  <si>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</si>
  <si>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</si>
  <si>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</si>
  <si>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</si>
  <si>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</si>
  <si>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</si>
  <si>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</si>
  <si>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</si>
  <si>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</si>
  <si>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</si>
  <si>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</si>
  <si>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</si>
  <si>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</si>
  <si>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</si>
  <si>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</si>
  <si>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</si>
  <si>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</si>
  <si>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</si>
  <si>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</si>
  <si>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</si>
  <si>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</si>
  <si>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</si>
  <si>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</si>
  <si>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</si>
  <si>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</si>
  <si>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</si>
  <si>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</si>
  <si>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</si>
  <si>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</si>
  <si>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</si>
  <si>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</si>
  <si>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</si>
  <si>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</si>
  <si>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</si>
  <si>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</si>
  <si>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</si>
  <si>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</si>
  <si>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</si>
  <si>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</si>
  <si>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</si>
  <si>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</si>
  <si>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</si>
  <si>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</si>
  <si>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</si>
  <si>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</si>
  <si>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</si>
  <si>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</si>
  <si>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</si>
  <si>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</si>
  <si>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</si>
  <si>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</si>
  <si>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</si>
  <si>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</si>
  <si>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</si>
  <si>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</si>
  <si>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</si>
  <si>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</si>
  <si>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</si>
  <si>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</si>
  <si>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</si>
  <si>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</si>
  <si>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</si>
  <si>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</si>
  <si>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</si>
  <si>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</si>
  <si>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</si>
  <si>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</si>
  <si>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</si>
  <si>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</si>
  <si>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</si>
  <si>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</si>
  <si>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</si>
  <si>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</si>
  <si>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</si>
  <si>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</si>
  <si>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</si>
  <si>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</si>
  <si>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</si>
  <si>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</si>
  <si>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</si>
  <si>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</si>
  <si>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</si>
  <si>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</si>
  <si>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</si>
  <si>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</si>
  <si>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</si>
  <si>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</si>
  <si>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</si>
  <si>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</si>
  <si>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</si>
  <si>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</si>
  <si>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</si>
  <si>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</si>
  <si>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</si>
  <si>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</si>
  <si>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</si>
  <si>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</si>
  <si>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</si>
  <si>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</si>
  <si>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</si>
  <si>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</si>
  <si>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</si>
  <si>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</si>
  <si>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</si>
  <si>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</si>
  <si>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</si>
  <si>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</si>
  <si>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</si>
  <si>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</si>
  <si>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</si>
  <si>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</si>
  <si>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</si>
  <si>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</si>
  <si>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</si>
  <si>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</si>
  <si>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</si>
  <si>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</si>
  <si>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</si>
  <si>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</si>
  <si>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</si>
  <si>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</si>
  <si>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</si>
  <si>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</si>
  <si>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</si>
  <si>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</si>
  <si>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</si>
  <si>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</si>
  <si>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</si>
  <si>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</si>
  <si>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</si>
  <si>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</si>
  <si>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</si>
  <si>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</si>
  <si>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</si>
  <si>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</si>
  <si>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</si>
  <si>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</si>
  <si>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</si>
  <si>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</si>
  <si>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</si>
  <si>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</si>
  <si>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</si>
  <si>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</si>
  <si>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</si>
  <si>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</si>
  <si>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</si>
  <si>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</si>
  <si>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</si>
  <si>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</si>
  <si>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</si>
  <si>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</si>
  <si>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</si>
  <si>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</si>
  <si>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</si>
  <si>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</si>
  <si>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</si>
  <si>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</si>
  <si>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</si>
  <si>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</si>
  <si>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</si>
  <si>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</si>
  <si>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</si>
  <si>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</si>
  <si>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</si>
  <si>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</si>
  <si>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</si>
  <si>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</si>
  <si>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</si>
  <si>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</si>
  <si>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</si>
  <si>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</si>
  <si>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</si>
  <si>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</si>
  <si>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</si>
  <si>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</si>
  <si>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</si>
  <si>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</si>
  <si>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</si>
  <si>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</si>
  <si>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</si>
  <si>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</si>
  <si>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</si>
  <si>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</si>
  <si>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</si>
  <si>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</si>
  <si>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</si>
  <si>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</si>
  <si>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</si>
  <si>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</si>
  <si>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</si>
  <si>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</si>
  <si>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</si>
  <si>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</si>
  <si>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</si>
  <si>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</si>
  <si>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</si>
  <si>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</si>
  <si>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</si>
  <si>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</si>
  <si>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</si>
  <si>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</si>
  <si>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</si>
  <si>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</si>
  <si>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</si>
  <si>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</si>
  <si>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</si>
  <si>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</si>
  <si>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</si>
  <si>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</si>
  <si>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</si>
  <si>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</si>
  <si>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</si>
  <si>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</si>
  <si>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</si>
  <si>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</si>
  <si>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</si>
  <si>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</si>
  <si>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</si>
  <si>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</si>
  <si>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</si>
  <si>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</si>
  <si>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</si>
  <si>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</si>
  <si>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</si>
  <si>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</si>
  <si>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</si>
  <si>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</si>
  <si>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</si>
  <si>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</si>
  <si>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</si>
  <si>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</si>
  <si>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</si>
  <si>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</si>
  <si>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</si>
  <si>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</si>
  <si>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</si>
  <si>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</si>
  <si>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</si>
  <si>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</si>
  <si>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</si>
  <si>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</si>
  <si>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</si>
  <si>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</si>
  <si>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</si>
  <si>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</si>
  <si>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</si>
  <si>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</si>
  <si>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</si>
  <si>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</si>
  <si>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</si>
  <si>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</si>
  <si>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</si>
  <si>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</si>
  <si>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</si>
  <si>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</si>
  <si>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</si>
  <si>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</si>
  <si>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</si>
  <si>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</si>
  <si>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</si>
  <si>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</si>
  <si>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</si>
  <si>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</si>
  <si>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</si>
  <si>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</si>
  <si>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</si>
  <si>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</si>
  <si>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</si>
  <si>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</si>
  <si>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</si>
  <si>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</si>
  <si>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</si>
  <si>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</si>
  <si>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</si>
  <si>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</si>
  <si>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</si>
  <si>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</si>
  <si>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</si>
  <si>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</si>
  <si>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</si>
  <si>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</si>
  <si>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</si>
  <si>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</si>
  <si>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</si>
  <si>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</si>
  <si>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</si>
  <si>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</si>
  <si>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</si>
  <si>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</si>
  <si>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</si>
  <si>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</si>
  <si>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</si>
  <si>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</si>
  <si>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</si>
  <si>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</si>
  <si>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</si>
  <si>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</si>
  <si>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</si>
  <si>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</si>
  <si>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</si>
  <si>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</si>
  <si>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</si>
  <si>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</si>
  <si>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</si>
  <si>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</si>
  <si>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</si>
  <si>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</si>
  <si>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</si>
  <si>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</si>
  <si>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</si>
  <si>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</si>
  <si>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</si>
  <si>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</si>
  <si>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</si>
  <si>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</si>
  <si>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</si>
  <si>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</si>
  <si>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</si>
  <si>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</si>
  <si>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</si>
  <si>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</si>
  <si>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</si>
  <si>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</si>
  <si>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</si>
  <si>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</si>
  <si>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</si>
  <si>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</si>
  <si>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</si>
  <si>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</si>
  <si>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</si>
  <si>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</si>
  <si>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</si>
  <si>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</si>
  <si>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</si>
  <si>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</si>
  <si>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</si>
  <si>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</si>
  <si>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</si>
  <si>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</si>
  <si>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</si>
  <si>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</si>
  <si>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</si>
  <si>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</si>
  <si>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</si>
  <si>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</si>
  <si>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</si>
  <si>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</si>
  <si>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</si>
  <si>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</si>
  <si>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</si>
  <si>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</si>
  <si>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</si>
  <si>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</si>
  <si>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</si>
  <si>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</si>
  <si>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</si>
  <si>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</si>
  <si>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</si>
  <si>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</si>
  <si>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</si>
  <si>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</si>
  <si>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</si>
  <si>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</si>
  <si>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</si>
  <si>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</si>
  <si>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</si>
  <si>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</si>
  <si>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</si>
  <si>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</si>
  <si>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</si>
  <si>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</si>
  <si>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</si>
  <si>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</si>
  <si>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</si>
  <si>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</si>
  <si>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</si>
  <si>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</si>
  <si>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</si>
  <si>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</si>
  <si>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</si>
  <si>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</si>
  <si>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</si>
  <si>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</si>
  <si>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</si>
  <si>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</si>
  <si>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</si>
  <si>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</si>
  <si>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</si>
  <si>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</si>
  <si>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</si>
  <si>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</si>
  <si>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</si>
  <si>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</si>
  <si>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</si>
  <si>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</si>
  <si>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</si>
  <si>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</si>
  <si>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</si>
  <si>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</si>
  <si>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</si>
  <si>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</si>
  <si>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</si>
  <si>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</si>
  <si>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</si>
  <si>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</si>
  <si>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</si>
  <si>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</si>
  <si>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</si>
  <si>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</si>
  <si>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</si>
  <si>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</si>
  <si>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</si>
  <si>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</si>
  <si>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</si>
  <si>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</si>
  <si>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</si>
  <si>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</si>
  <si>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</si>
  <si>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</si>
  <si>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</si>
  <si>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</si>
  <si>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</si>
  <si>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</si>
  <si>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</si>
  <si>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</si>
  <si>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</si>
  <si>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</si>
  <si>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</si>
  <si>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</si>
  <si>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</si>
  <si>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</si>
  <si>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</si>
  <si>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</si>
  <si>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</si>
  <si>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</si>
  <si>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</si>
  <si>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</si>
  <si>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</si>
  <si>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</si>
  <si>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</si>
  <si>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</si>
  <si>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</si>
  <si>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</si>
  <si>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</si>
  <si>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</si>
  <si>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</si>
  <si>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</si>
  <si>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</si>
  <si>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</si>
  <si>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</si>
  <si>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</si>
  <si>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</si>
  <si>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</si>
  <si>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</si>
  <si>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</si>
  <si>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</si>
  <si>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</si>
  <si>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</si>
  <si>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</si>
  <si>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</si>
  <si>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</si>
  <si>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</si>
  <si>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</si>
  <si>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</si>
  <si>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</si>
  <si>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</si>
  <si>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</si>
  <si>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</si>
  <si>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</si>
  <si>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</si>
  <si>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</si>
  <si>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</si>
  <si>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</si>
  <si>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</si>
  <si>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</si>
  <si>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</si>
  <si>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</si>
  <si>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</si>
  <si>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</si>
  <si>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</si>
  <si>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</si>
  <si>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</si>
  <si>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</si>
  <si>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</si>
  <si>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</si>
  <si>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</si>
  <si>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</si>
  <si>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</si>
  <si>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</si>
  <si>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</si>
  <si>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</si>
  <si>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</si>
  <si>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</si>
  <si>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</si>
  <si>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</si>
  <si>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</si>
  <si>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</si>
  <si>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</si>
  <si>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</si>
  <si>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</si>
  <si>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</si>
  <si>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</si>
  <si>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</si>
  <si>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</si>
  <si>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</si>
  <si>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</si>
  <si>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</si>
  <si>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</si>
  <si>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</si>
  <si>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</si>
  <si>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</si>
  <si>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</si>
  <si>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</si>
  <si>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</si>
  <si>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</si>
  <si>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</si>
  <si>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</si>
  <si>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</si>
  <si>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</si>
  <si>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</si>
  <si>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</si>
  <si>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</si>
  <si>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</si>
  <si>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</si>
  <si>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</si>
  <si>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</si>
  <si>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</si>
  <si>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</si>
  <si>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</si>
  <si>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</si>
  <si>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</si>
  <si>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</si>
  <si>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</si>
  <si>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</si>
  <si>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</si>
  <si>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</si>
  <si>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</si>
  <si>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</si>
  <si>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</si>
  <si>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</si>
  <si>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</si>
  <si>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</si>
  <si>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</si>
  <si>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</si>
  <si>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</si>
  <si>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</si>
  <si>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</si>
  <si>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</si>
  <si>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</si>
  <si>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</si>
  <si>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</si>
  <si>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</si>
  <si>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</si>
  <si>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</si>
  <si>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</si>
  <si>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</si>
  <si>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</si>
  <si>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</si>
  <si>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</si>
  <si>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</si>
  <si>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</si>
  <si>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</si>
  <si>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</si>
  <si>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</si>
  <si>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</si>
  <si>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</si>
  <si>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</si>
  <si>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</si>
  <si>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</si>
  <si>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</si>
  <si>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</si>
  <si>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</si>
  <si>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</si>
  <si>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</si>
  <si>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</si>
  <si>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</si>
  <si>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</si>
  <si>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</si>
  <si>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</si>
  <si>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</si>
  <si>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</si>
  <si>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</si>
  <si>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</si>
  <si>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</si>
  <si>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</si>
  <si>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</si>
  <si>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</si>
  <si>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</si>
  <si>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</si>
  <si>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</si>
  <si>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</si>
  <si>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</si>
  <si>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</si>
  <si>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</si>
  <si>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</si>
  <si>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</si>
  <si>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</si>
  <si>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</si>
  <si>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</si>
  <si>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</si>
  <si>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</si>
  <si>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</si>
  <si>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</si>
  <si>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</si>
  <si>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</si>
  <si>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</si>
  <si>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</si>
  <si>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</si>
  <si>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</si>
  <si>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</si>
  <si>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</si>
  <si>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</si>
  <si>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</si>
  <si>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</si>
  <si>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</si>
  <si>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</si>
  <si>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</si>
  <si>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</si>
  <si>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</si>
  <si>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</si>
  <si>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</si>
  <si>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</si>
  <si>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</si>
  <si>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</si>
  <si>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</si>
  <si>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</si>
  <si>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</si>
  <si>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</si>
  <si>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</si>
  <si>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</si>
  <si>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</si>
  <si>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</si>
  <si>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</si>
  <si>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</si>
  <si>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</si>
  <si>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</si>
  <si>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</si>
  <si>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</si>
  <si>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</si>
  <si>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</si>
  <si>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</si>
  <si>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</si>
  <si>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</si>
  <si>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</si>
  <si>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</si>
  <si>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</si>
  <si>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</si>
  <si>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</si>
  <si>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</si>
  <si>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</si>
  <si>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</si>
  <si>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</si>
  <si>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</si>
  <si>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</si>
  <si>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</si>
  <si>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</si>
  <si>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</si>
  <si>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</si>
  <si>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</si>
  <si>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</si>
  <si>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</si>
  <si>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</si>
  <si>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</si>
  <si>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</si>
  <si>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</si>
  <si>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</si>
  <si>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</si>
  <si>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</si>
  <si>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</si>
  <si>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</si>
  <si>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</si>
  <si>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</si>
  <si>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</si>
  <si>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</si>
  <si>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</si>
  <si>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</si>
  <si>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</si>
  <si>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</si>
  <si>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</si>
  <si>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</si>
  <si>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</si>
  <si>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</si>
  <si>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</si>
  <si>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</si>
  <si>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</si>
  <si>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</si>
  <si>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</si>
  <si>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</si>
  <si>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</si>
  <si>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</si>
  <si>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</si>
  <si>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</si>
  <si>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</si>
  <si>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</si>
  <si>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</si>
  <si>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</si>
  <si>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</si>
  <si>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</si>
  <si>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</si>
  <si>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</si>
  <si>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</si>
  <si>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</si>
  <si>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</si>
  <si>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</si>
  <si>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</si>
  <si>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</si>
  <si>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</si>
  <si>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</si>
  <si>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</si>
  <si>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</si>
  <si>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</si>
  <si>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</si>
  <si>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</si>
  <si>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</si>
  <si>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</si>
  <si>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</si>
  <si>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</si>
  <si>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</si>
  <si>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</si>
  <si>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</si>
  <si>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</si>
  <si>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</si>
  <si>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</si>
  <si>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</si>
  <si>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</si>
  <si>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</si>
  <si>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</si>
  <si>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</si>
  <si>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</si>
  <si>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</si>
  <si>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</si>
  <si>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</si>
  <si>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</si>
  <si>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</si>
  <si>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</si>
  <si>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</si>
  <si>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</si>
  <si>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</si>
  <si>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</si>
  <si>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</si>
  <si>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</si>
  <si>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</si>
  <si>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</si>
  <si>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</si>
  <si>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</si>
  <si>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</si>
  <si>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</si>
  <si>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</si>
  <si>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</si>
  <si>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</si>
  <si>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</si>
  <si>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</si>
  <si>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</si>
  <si>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</si>
  <si>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</si>
  <si>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</si>
  <si>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</si>
  <si>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</si>
  <si>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</si>
  <si>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</si>
  <si>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</si>
  <si>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</si>
  <si>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</si>
  <si>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</si>
  <si>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</si>
  <si>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</si>
  <si>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</si>
  <si>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</si>
  <si>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</si>
  <si>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</si>
  <si>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</si>
  <si>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</si>
  <si>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</si>
  <si>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</si>
  <si>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</si>
  <si>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</si>
  <si>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</si>
  <si>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</si>
  <si>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</si>
  <si>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</si>
  <si>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</si>
  <si>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</si>
  <si>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</si>
  <si>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</si>
  <si>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</si>
  <si>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</si>
  <si>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</si>
  <si>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</si>
  <si>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</si>
  <si>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</si>
  <si>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</si>
  <si>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</si>
  <si>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</si>
  <si>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</si>
  <si>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</si>
  <si>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</si>
  <si>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</si>
  <si>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</si>
  <si>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</si>
  <si>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</si>
  <si>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</si>
  <si>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</si>
  <si>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</si>
  <si>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</si>
  <si>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</si>
  <si>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</si>
  <si>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</si>
  <si>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</si>
  <si>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</si>
  <si>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</si>
  <si>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</si>
  <si>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</si>
  <si>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</si>
  <si>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</si>
  <si>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</si>
  <si>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</si>
  <si>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</si>
  <si>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</si>
  <si>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</si>
  <si>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</si>
  <si>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</si>
  <si>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</si>
  <si>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</si>
  <si>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</si>
  <si>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</si>
  <si>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</si>
  <si>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</si>
  <si>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</si>
  <si>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</si>
  <si>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</si>
  <si>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</si>
  <si>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</si>
  <si>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</si>
  <si>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</si>
  <si>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</si>
  <si>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</si>
  <si>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</si>
  <si>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</si>
  <si>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</si>
  <si>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</si>
  <si>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</si>
  <si>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</si>
  <si>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</si>
  <si>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</si>
  <si>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</si>
  <si>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</si>
  <si>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</si>
  <si>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</si>
  <si>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</si>
  <si>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</si>
  <si>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</si>
  <si>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</si>
  <si>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</si>
  <si>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</si>
  <si>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</si>
  <si>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</si>
  <si>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</si>
  <si>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</si>
  <si>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</si>
  <si>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</si>
  <si>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</si>
  <si>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</si>
  <si>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</si>
  <si>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</si>
  <si>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</si>
  <si>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</si>
  <si>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</si>
  <si>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</si>
  <si>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</si>
  <si>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</si>
  <si>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</si>
  <si>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</si>
  <si>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</si>
  <si>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</si>
  <si>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</si>
  <si>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</si>
  <si>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</si>
  <si>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</si>
  <si>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</si>
  <si>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</si>
  <si>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</si>
  <si>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</si>
  <si>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</si>
  <si>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</si>
  <si>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</si>
  <si>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</si>
  <si>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</si>
  <si>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</si>
  <si>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</si>
  <si>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</si>
  <si>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</si>
  <si>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</si>
  <si>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</si>
  <si>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</si>
  <si>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</si>
  <si>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</si>
  <si>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</si>
  <si>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</si>
  <si>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</si>
  <si>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</si>
  <si>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</si>
  <si>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</si>
  <si>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</si>
  <si>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</si>
  <si>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</si>
  <si>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</si>
  <si>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</si>
  <si>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</si>
  <si>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</si>
  <si>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</si>
  <si>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</si>
  <si>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</si>
  <si>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</si>
  <si>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</si>
  <si>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</si>
  <si>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</si>
  <si>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</si>
  <si>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</si>
  <si>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</si>
  <si>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</si>
  <si>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</si>
  <si>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</si>
  <si>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</si>
  <si>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</si>
  <si>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</si>
  <si>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</si>
  <si>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</si>
  <si>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</si>
  <si>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</si>
  <si>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</si>
  <si>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</si>
  <si>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</si>
  <si>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</si>
  <si>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</si>
  <si>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</si>
  <si>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</si>
  <si>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</si>
  <si>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</si>
  <si>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</si>
  <si>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</si>
  <si>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</si>
  <si>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</si>
  <si>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</si>
  <si>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</si>
  <si>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>50805223</t>
  </si>
  <si>
    <t>2007007633</t>
  </si>
  <si>
    <t>200701001</t>
  </si>
  <si>
    <t>1232000007315</t>
  </si>
  <si>
    <t>МБОУ "СОШ с.п. Мекен -Юрт им. К.Д.Ушинского"</t>
  </si>
  <si>
    <t>Надтеречный район, с.п. Мекен -Юрт, ул. Центральная, 19</t>
  </si>
  <si>
    <t>Директор</t>
  </si>
  <si>
    <t>Осмаева Марина Ахятовна</t>
  </si>
  <si>
    <t>soshmeken@mail.ru</t>
  </si>
  <si>
    <t>8(928)785-34-39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</si>
</sst>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top" wrapText="1"/>
    </xf>
    <xf numFmtId="0" fontId="8" fillId="0" borderId="19" xfId="0" applyFont="1" applyBorder="1" applyAlignment="1">
      <alignment horizontal="right" vertical="center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X30" sqref="X30:CF30"/>
    </sheetView>
  </sheetViews>
  <sheetFormatPr defaultColWidth="9.140625"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9" t="s">
        <v>10559</v>
      </c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60" t="s">
        <v>10560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2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72" t="s">
        <v>7562</v>
      </c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4"/>
    </row>
    <row r="16" spans="1:87" ht="15" customHeight="1"/>
    <row r="17" spans="1:84" ht="15" hidden="1" customHeight="1" thickBot="1">
      <c r="H17" s="160" t="s">
        <v>8899</v>
      </c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2"/>
    </row>
    <row r="18" spans="1:84" ht="15" customHeight="1" thickBot="1"/>
    <row r="19" spans="1:84" ht="30" customHeight="1">
      <c r="K19" s="182" t="s">
        <v>10969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83"/>
      <c r="CD19" s="2"/>
      <c r="CE19" s="2"/>
      <c r="CF19" s="2"/>
    </row>
    <row r="20" spans="1:84" s="6" customFormat="1" ht="15" customHeight="1">
      <c r="I20" s="7"/>
      <c r="K20" s="184"/>
      <c r="L20" s="185"/>
      <c r="M20" s="185"/>
      <c r="N20" s="185" t="s">
        <v>8900</v>
      </c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6">
        <v>2024</v>
      </c>
      <c r="AN20" s="186"/>
      <c r="AO20" s="186"/>
      <c r="AP20" s="80" t="s">
        <v>8901</v>
      </c>
      <c r="AQ20" s="187">
        <f>year+1</f>
        <v>2025</v>
      </c>
      <c r="AR20" s="187"/>
      <c r="AS20" s="187"/>
      <c r="AT20" s="188" t="s">
        <v>8902</v>
      </c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9"/>
      <c r="BV20" s="4"/>
    </row>
    <row r="21" spans="1:84" s="6" customFormat="1" ht="15" customHeight="1" thickBot="1">
      <c r="I21" s="7"/>
      <c r="K21" s="151" t="s">
        <v>8133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2024</v>
      </c>
      <c r="AW21" s="156"/>
      <c r="AX21" s="156"/>
      <c r="AY21" s="149" t="s">
        <v>8132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/>
    <row r="23" spans="1:84" ht="15" thickBot="1">
      <c r="A23" s="160" t="s">
        <v>8903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2"/>
      <c r="AY23" s="160" t="s">
        <v>8904</v>
      </c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2"/>
      <c r="BQ23" s="166" t="s">
        <v>8905</v>
      </c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8"/>
      <c r="CD23" s="8"/>
      <c r="CE23" s="8"/>
      <c r="CF23" s="9"/>
    </row>
    <row r="24" spans="1:84" ht="65.099999999999994" customHeight="1">
      <c r="A24" s="178" t="s">
        <v>1287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9"/>
      <c r="AY24" s="175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7"/>
      <c r="BO24" s="142" t="s">
        <v>12258</v>
      </c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1"/>
    </row>
    <row r="25" spans="1:84" ht="15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1"/>
      <c r="BM25" s="97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1"/>
    </row>
    <row r="26" spans="1:84" ht="35.1" customHeight="1" thickBot="1">
      <c r="A26" s="163" t="s">
        <v>3062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5"/>
      <c r="AY26" s="153" t="s">
        <v>8129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1"/>
    </row>
    <row r="27" spans="1:84" ht="15.75" thickBot="1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0" t="s">
        <v>8128</v>
      </c>
      <c r="BT27" s="161"/>
      <c r="BU27" s="161"/>
      <c r="BV27" s="161"/>
      <c r="BW27" s="161"/>
      <c r="BX27" s="161"/>
      <c r="BY27" s="161"/>
      <c r="BZ27" s="161"/>
      <c r="CA27" s="162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25" t="s">
        <v>8906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47" t="s">
        <v>12281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>
      <c r="A30" s="125" t="s">
        <v>8907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127"/>
      <c r="S30" s="127"/>
      <c r="T30" s="127"/>
      <c r="U30" s="127"/>
      <c r="V30" s="127"/>
      <c r="W30" s="127"/>
      <c r="X30" s="128" t="s">
        <v>12282</v>
      </c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9"/>
    </row>
    <row r="31" spans="1:84" ht="13.5" thickBot="1">
      <c r="A31" s="131" t="s">
        <v>8908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  <c r="Q31" s="135" t="s">
        <v>8909</v>
      </c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7"/>
    </row>
    <row r="32" spans="1:84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1" t="s">
        <v>8169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8" t="s">
        <v>9777</v>
      </c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40"/>
      <c r="AY32" s="132" t="s">
        <v>9778</v>
      </c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 t="s">
        <v>9779</v>
      </c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</row>
    <row r="33" spans="1:84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41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3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</row>
    <row r="34" spans="1:84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41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3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</row>
    <row r="35" spans="1:84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41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3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</row>
    <row r="36" spans="1:84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44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</row>
    <row r="37" spans="1:84" ht="13.5" thickBot="1">
      <c r="A37" s="130">
        <v>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>
        <v>2</v>
      </c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>
        <v>3</v>
      </c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>
        <v>4</v>
      </c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>
        <v>5</v>
      </c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</row>
    <row r="38" spans="1:84" ht="13.5" thickBot="1">
      <c r="A38" s="119">
        <v>609562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122" t="s">
        <v>12277</v>
      </c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4"/>
      <c r="AH38" s="122" t="s">
        <v>12278</v>
      </c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4"/>
      <c r="AY38" s="122" t="s">
        <v>12279</v>
      </c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4"/>
      <c r="BP38" s="122" t="s">
        <v>12280</v>
      </c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4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9" workbookViewId="0">
      <selection activeCell="P35" sqref="P35"/>
    </sheetView>
  </sheetViews>
  <sheetFormatPr defaultColWidth="9.140625"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90" t="s">
        <v>8910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</row>
    <row r="17" spans="1:17" ht="50.1" customHeight="1">
      <c r="A17" s="191" t="s">
        <v>12268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</row>
    <row r="18" spans="1:17" hidden="1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</row>
    <row r="19" spans="1:17" ht="25.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  <row r="34" spans="1:17" ht="15.7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0</v>
      </c>
      <c r="Q35" s="24"/>
    </row>
    <row r="36" spans="1:17" ht="15.7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>
        <v>1</v>
      </c>
      <c r="Q36" s="24"/>
    </row>
    <row r="37" spans="1:17" ht="15.7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0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908" yWindow="688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9" workbookViewId="0">
      <selection activeCell="P60" sqref="P60"/>
    </sheetView>
  </sheetViews>
  <sheetFormatPr defaultColWidth="9.140625"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93" t="s">
        <v>2651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</row>
    <row r="18" spans="1:17" hidden="1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</row>
    <row r="19" spans="1:17" ht="25.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45" workbookViewId="0">
      <selection activeCell="P21" sqref="P21:P52"/>
    </sheetView>
  </sheetViews>
  <sheetFormatPr defaultColWidth="9.140625"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95" t="s">
        <v>2748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</row>
    <row r="17" spans="1:22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</row>
    <row r="18" spans="1:22" ht="30" customHeight="1">
      <c r="A18" s="194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11381</v>
      </c>
      <c r="P18" s="194" t="s">
        <v>11274</v>
      </c>
      <c r="Q18" s="194" t="s">
        <v>11673</v>
      </c>
      <c r="R18" s="194"/>
      <c r="S18" s="194" t="s">
        <v>11674</v>
      </c>
      <c r="T18" s="194"/>
      <c r="U18" s="194" t="s">
        <v>11675</v>
      </c>
      <c r="V18" s="194"/>
    </row>
    <row r="19" spans="1:22" ht="114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339</v>
      </c>
      <c r="Q21" s="28"/>
      <c r="R21" s="106"/>
      <c r="S21" s="28"/>
      <c r="T21" s="28"/>
      <c r="U21" s="28"/>
      <c r="V21" s="28"/>
    </row>
    <row r="22" spans="1:22" ht="15.7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127</v>
      </c>
      <c r="Q22" s="28"/>
      <c r="R22" s="28"/>
      <c r="S22" s="28"/>
      <c r="T22" s="28"/>
      <c r="U22" s="28"/>
      <c r="V22" s="28"/>
    </row>
    <row r="23" spans="1:22" ht="15.7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0</v>
      </c>
      <c r="Q23" s="28"/>
      <c r="R23" s="28"/>
      <c r="S23" s="28"/>
      <c r="T23" s="28"/>
      <c r="U23" s="28"/>
      <c r="V23" s="28"/>
    </row>
    <row r="24" spans="1:22" ht="25.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>
        <v>0</v>
      </c>
      <c r="Q24" s="28"/>
      <c r="R24" s="28"/>
      <c r="S24" s="28"/>
      <c r="T24" s="28"/>
      <c r="U24" s="28"/>
      <c r="V24" s="28"/>
    </row>
    <row r="25" spans="1:22" ht="15.7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>
        <v>0</v>
      </c>
      <c r="Q25" s="28"/>
      <c r="R25" s="28"/>
      <c r="S25" s="28"/>
      <c r="T25" s="28"/>
      <c r="U25" s="28"/>
      <c r="V25" s="28"/>
    </row>
    <row r="26" spans="1:22" ht="15.7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>
        <v>0</v>
      </c>
      <c r="Q26" s="28"/>
      <c r="R26" s="28"/>
      <c r="S26" s="28"/>
      <c r="T26" s="28"/>
      <c r="U26" s="28"/>
      <c r="V26" s="28"/>
    </row>
    <row r="27" spans="1:22" ht="15.7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0</v>
      </c>
      <c r="Q27" s="28"/>
      <c r="R27" s="28"/>
      <c r="S27" s="28"/>
      <c r="T27" s="28"/>
      <c r="U27" s="28"/>
      <c r="V27" s="28"/>
    </row>
    <row r="28" spans="1:22" ht="15.7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0</v>
      </c>
      <c r="Q28" s="28"/>
      <c r="R28" s="28"/>
      <c r="S28" s="28"/>
      <c r="T28" s="28"/>
      <c r="U28" s="28"/>
      <c r="V28" s="28"/>
    </row>
    <row r="29" spans="1:22" ht="15.7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0</v>
      </c>
      <c r="Q29" s="28"/>
      <c r="R29" s="28"/>
      <c r="S29" s="28"/>
      <c r="T29" s="28"/>
      <c r="U29" s="28"/>
      <c r="V29" s="28"/>
    </row>
    <row r="30" spans="1:22" ht="15.7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0</v>
      </c>
      <c r="Q30" s="28"/>
      <c r="R30" s="28"/>
      <c r="S30" s="28"/>
      <c r="T30" s="28"/>
      <c r="U30" s="28"/>
      <c r="V30" s="28"/>
    </row>
    <row r="31" spans="1:22" ht="15.7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0</v>
      </c>
      <c r="Q31" s="28"/>
      <c r="R31" s="28"/>
      <c r="S31" s="28"/>
      <c r="T31" s="28"/>
      <c r="U31" s="28"/>
      <c r="V31" s="28"/>
    </row>
    <row r="32" spans="1:22" ht="15.7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190</v>
      </c>
      <c r="Q32" s="28"/>
      <c r="R32" s="28"/>
      <c r="S32" s="28"/>
      <c r="T32" s="28"/>
      <c r="U32" s="28"/>
      <c r="V32" s="28"/>
    </row>
    <row r="33" spans="1:22" ht="15.7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0</v>
      </c>
      <c r="Q33" s="28"/>
      <c r="R33" s="28"/>
      <c r="S33" s="28"/>
      <c r="T33" s="28"/>
      <c r="U33" s="28"/>
      <c r="V33" s="28"/>
    </row>
    <row r="34" spans="1:22" ht="25.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>
        <v>0</v>
      </c>
      <c r="Q34" s="28"/>
      <c r="R34" s="28"/>
      <c r="S34" s="28"/>
      <c r="T34" s="28"/>
      <c r="U34" s="28"/>
      <c r="V34" s="28"/>
    </row>
    <row r="35" spans="1:22" ht="15.7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>
        <v>0</v>
      </c>
      <c r="Q35" s="28"/>
      <c r="R35" s="28"/>
      <c r="S35" s="28"/>
      <c r="T35" s="28"/>
      <c r="U35" s="28"/>
      <c r="V35" s="28"/>
    </row>
    <row r="36" spans="1:22" ht="15.7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>
        <v>0</v>
      </c>
      <c r="Q36" s="28"/>
      <c r="R36" s="28"/>
      <c r="S36" s="28"/>
      <c r="T36" s="28"/>
      <c r="U36" s="28"/>
      <c r="V36" s="28"/>
    </row>
    <row r="37" spans="1:22" ht="15.7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0</v>
      </c>
      <c r="Q37" s="28"/>
      <c r="R37" s="28"/>
      <c r="S37" s="28"/>
      <c r="T37" s="28"/>
      <c r="U37" s="28"/>
      <c r="V37" s="28"/>
    </row>
    <row r="38" spans="1:22" ht="15.7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0</v>
      </c>
      <c r="Q38" s="28"/>
      <c r="R38" s="28"/>
      <c r="S38" s="28"/>
      <c r="T38" s="28"/>
      <c r="U38" s="28"/>
      <c r="V38" s="28"/>
    </row>
    <row r="39" spans="1:22" ht="15.7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0</v>
      </c>
      <c r="Q39" s="28"/>
      <c r="R39" s="28"/>
      <c r="S39" s="28"/>
      <c r="T39" s="28"/>
      <c r="U39" s="28"/>
      <c r="V39" s="28"/>
    </row>
    <row r="40" spans="1:22" ht="15.7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0</v>
      </c>
      <c r="Q40" s="28"/>
      <c r="R40" s="28"/>
      <c r="S40" s="28"/>
      <c r="T40" s="28"/>
      <c r="U40" s="28"/>
      <c r="V40" s="28"/>
    </row>
    <row r="41" spans="1:22" ht="15.7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0</v>
      </c>
      <c r="Q41" s="28"/>
      <c r="R41" s="28"/>
      <c r="S41" s="28"/>
      <c r="T41" s="28"/>
      <c r="U41" s="28"/>
      <c r="V41" s="28"/>
    </row>
    <row r="42" spans="1:22" ht="15.7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22</v>
      </c>
      <c r="Q42" s="28"/>
      <c r="R42" s="28"/>
      <c r="S42" s="28"/>
      <c r="T42" s="28"/>
      <c r="U42" s="28"/>
      <c r="V42" s="28"/>
    </row>
    <row r="43" spans="1:22" ht="15.7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0</v>
      </c>
      <c r="Q43" s="28"/>
      <c r="R43" s="28"/>
      <c r="S43" s="28"/>
      <c r="T43" s="28"/>
      <c r="U43" s="28"/>
      <c r="V43" s="28"/>
    </row>
    <row r="44" spans="1:22" ht="25.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>
        <v>0</v>
      </c>
      <c r="Q44" s="28"/>
      <c r="R44" s="28"/>
      <c r="S44" s="28"/>
      <c r="T44" s="28"/>
      <c r="U44" s="28"/>
      <c r="V44" s="28"/>
    </row>
    <row r="45" spans="1:22" ht="15.7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>
        <v>0</v>
      </c>
      <c r="Q45" s="28"/>
      <c r="R45" s="28"/>
      <c r="S45" s="28"/>
      <c r="T45" s="28"/>
      <c r="U45" s="28"/>
      <c r="V45" s="28"/>
    </row>
    <row r="46" spans="1:22" ht="15.7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>
        <v>0</v>
      </c>
      <c r="Q46" s="28"/>
      <c r="R46" s="28"/>
      <c r="S46" s="28"/>
      <c r="T46" s="28"/>
      <c r="U46" s="28"/>
      <c r="V46" s="28"/>
    </row>
    <row r="47" spans="1:22" ht="15.7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0</v>
      </c>
      <c r="Q47" s="28"/>
      <c r="R47" s="28"/>
      <c r="S47" s="28"/>
      <c r="T47" s="28"/>
      <c r="U47" s="28"/>
      <c r="V47" s="28"/>
    </row>
    <row r="48" spans="1:22" ht="15.7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>
        <v>0</v>
      </c>
      <c r="Q48" s="28"/>
      <c r="R48" s="28"/>
      <c r="S48" s="28"/>
      <c r="T48" s="28"/>
      <c r="U48" s="28"/>
      <c r="V48" s="28"/>
    </row>
    <row r="49" spans="1:22" ht="15.7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0</v>
      </c>
      <c r="Q49" s="28"/>
      <c r="R49" s="28"/>
      <c r="S49" s="28"/>
      <c r="T49" s="28"/>
      <c r="U49" s="28"/>
      <c r="V49" s="28"/>
    </row>
    <row r="50" spans="1:22" ht="15.7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0</v>
      </c>
      <c r="Q50" s="28"/>
      <c r="R50" s="28"/>
      <c r="S50" s="28"/>
      <c r="T50" s="28"/>
      <c r="U50" s="28"/>
      <c r="V50" s="28"/>
    </row>
    <row r="51" spans="1:22" ht="15.7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>
        <v>0</v>
      </c>
      <c r="Q51" s="28"/>
      <c r="R51" s="28"/>
      <c r="S51" s="28"/>
      <c r="T51" s="28"/>
      <c r="U51" s="28"/>
      <c r="V51" s="28"/>
    </row>
    <row r="52" spans="1:22" ht="25.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>
        <v>0</v>
      </c>
      <c r="Q52" s="28"/>
      <c r="R52" s="28"/>
      <c r="S52" s="28"/>
      <c r="T52" s="28"/>
      <c r="U52" s="28"/>
      <c r="V52" s="28"/>
    </row>
    <row r="53" spans="1:22" ht="90" customHeight="1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25" workbookViewId="0">
      <selection activeCell="V42" sqref="V42"/>
    </sheetView>
  </sheetViews>
  <sheetFormatPr defaultColWidth="9.140625"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91" t="s">
        <v>11309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</row>
    <row r="15" spans="1:29" ht="20.100000000000001" customHeight="1">
      <c r="A15" s="197" t="s">
        <v>2747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</row>
    <row r="16" spans="1:29" ht="20.100000000000001" customHeight="1">
      <c r="A16" s="198" t="s">
        <v>11302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</row>
    <row r="17" spans="1:30">
      <c r="A17" s="192" t="s">
        <v>7279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</row>
    <row r="18" spans="1:30" ht="15" customHeight="1">
      <c r="A18" s="194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11381</v>
      </c>
      <c r="P18" s="194" t="s">
        <v>10913</v>
      </c>
      <c r="Q18" s="194" t="s">
        <v>10914</v>
      </c>
      <c r="R18" s="199"/>
      <c r="S18" s="199"/>
      <c r="T18" s="199"/>
      <c r="U18" s="199" t="s">
        <v>2716</v>
      </c>
      <c r="V18" s="199"/>
      <c r="W18" s="199"/>
      <c r="X18" s="199"/>
      <c r="Y18" s="199"/>
      <c r="Z18" s="199" t="s">
        <v>2717</v>
      </c>
      <c r="AA18" s="199"/>
      <c r="AB18" s="199"/>
      <c r="AC18" s="199"/>
    </row>
    <row r="19" spans="1:30" ht="38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16</v>
      </c>
      <c r="Q21" s="28">
        <v>2</v>
      </c>
      <c r="R21" s="28">
        <v>1</v>
      </c>
      <c r="S21" s="28">
        <v>1</v>
      </c>
      <c r="T21" s="28">
        <v>2</v>
      </c>
      <c r="U21" s="28">
        <v>2</v>
      </c>
      <c r="V21" s="28">
        <v>2</v>
      </c>
      <c r="W21" s="28">
        <v>2</v>
      </c>
      <c r="X21" s="28">
        <v>2</v>
      </c>
      <c r="Y21" s="28">
        <v>2</v>
      </c>
      <c r="Z21" s="28"/>
      <c r="AA21" s="28">
        <v>0</v>
      </c>
      <c r="AB21" s="28">
        <v>0</v>
      </c>
      <c r="AC21" s="28">
        <v>0</v>
      </c>
      <c r="AD21" s="24"/>
    </row>
    <row r="22" spans="1:30" ht="15.7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317</v>
      </c>
      <c r="Q22" s="28">
        <v>32</v>
      </c>
      <c r="R22" s="28">
        <v>22</v>
      </c>
      <c r="S22" s="28">
        <v>25</v>
      </c>
      <c r="T22" s="28">
        <v>48</v>
      </c>
      <c r="U22" s="28">
        <v>39</v>
      </c>
      <c r="V22" s="28">
        <v>30</v>
      </c>
      <c r="W22" s="28">
        <v>29</v>
      </c>
      <c r="X22" s="28">
        <v>45</v>
      </c>
      <c r="Y22" s="28">
        <v>47</v>
      </c>
      <c r="Z22" s="28"/>
      <c r="AA22" s="28">
        <v>0</v>
      </c>
      <c r="AB22" s="28">
        <v>0</v>
      </c>
      <c r="AC22" s="28">
        <v>0</v>
      </c>
      <c r="AD22" s="24"/>
    </row>
    <row r="23" spans="1:30" ht="15.75" customHeight="1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1</v>
      </c>
      <c r="Q23" s="28"/>
      <c r="R23" s="28"/>
      <c r="S23" s="28"/>
      <c r="T23" s="28"/>
      <c r="U23" s="28"/>
      <c r="V23" s="28"/>
      <c r="W23" s="28"/>
      <c r="X23" s="28"/>
      <c r="Y23" s="28"/>
      <c r="Z23" s="28">
        <v>1</v>
      </c>
      <c r="AA23" s="28"/>
      <c r="AB23" s="28"/>
      <c r="AC23" s="28"/>
      <c r="AD23" s="24"/>
    </row>
    <row r="24" spans="1:30" ht="15.7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22</v>
      </c>
      <c r="Q24" s="28"/>
      <c r="R24" s="28"/>
      <c r="S24" s="28"/>
      <c r="T24" s="28"/>
      <c r="U24" s="28"/>
      <c r="V24" s="28"/>
      <c r="W24" s="28"/>
      <c r="X24" s="28"/>
      <c r="Y24" s="28"/>
      <c r="Z24" s="28">
        <v>22</v>
      </c>
      <c r="AA24" s="28"/>
      <c r="AB24" s="28"/>
      <c r="AC24" s="28"/>
      <c r="AD24" s="24"/>
    </row>
    <row r="25" spans="1:30" ht="15.7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17</v>
      </c>
      <c r="Q29" s="28">
        <v>2</v>
      </c>
      <c r="R29" s="28">
        <v>1</v>
      </c>
      <c r="S29" s="28">
        <v>1</v>
      </c>
      <c r="T29" s="28">
        <v>2</v>
      </c>
      <c r="U29" s="28">
        <v>2</v>
      </c>
      <c r="V29" s="28">
        <v>2</v>
      </c>
      <c r="W29" s="28">
        <v>2</v>
      </c>
      <c r="X29" s="28">
        <v>2</v>
      </c>
      <c r="Y29" s="28">
        <v>2</v>
      </c>
      <c r="Z29" s="28">
        <v>1</v>
      </c>
      <c r="AA29" s="28">
        <v>0</v>
      </c>
      <c r="AB29" s="28">
        <v>0</v>
      </c>
      <c r="AC29" s="28">
        <v>0</v>
      </c>
      <c r="AD29" s="24"/>
    </row>
    <row r="30" spans="1:30" ht="25.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339</v>
      </c>
      <c r="Q30" s="28">
        <v>32</v>
      </c>
      <c r="R30" s="28">
        <v>22</v>
      </c>
      <c r="S30" s="28">
        <v>25</v>
      </c>
      <c r="T30" s="28">
        <v>48</v>
      </c>
      <c r="U30" s="28">
        <v>39</v>
      </c>
      <c r="V30" s="28">
        <v>30</v>
      </c>
      <c r="W30" s="28">
        <v>29</v>
      </c>
      <c r="X30" s="28">
        <v>45</v>
      </c>
      <c r="Y30" s="28">
        <v>47</v>
      </c>
      <c r="Z30" s="28">
        <v>22</v>
      </c>
      <c r="AA30" s="28">
        <v>0</v>
      </c>
      <c r="AB30" s="28">
        <v>0</v>
      </c>
      <c r="AC30" s="28">
        <v>0</v>
      </c>
      <c r="AD30" s="24"/>
    </row>
    <row r="31" spans="1:30" ht="25.5" customHeight="1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339</v>
      </c>
      <c r="Q31" s="28">
        <v>32</v>
      </c>
      <c r="R31" s="28">
        <v>22</v>
      </c>
      <c r="S31" s="28">
        <v>25</v>
      </c>
      <c r="T31" s="28">
        <v>48</v>
      </c>
      <c r="U31" s="28">
        <v>39</v>
      </c>
      <c r="V31" s="28">
        <v>30</v>
      </c>
      <c r="W31" s="28">
        <v>29</v>
      </c>
      <c r="X31" s="28">
        <v>45</v>
      </c>
      <c r="Y31" s="28">
        <v>47</v>
      </c>
      <c r="Z31" s="28">
        <v>22</v>
      </c>
      <c r="AA31" s="28">
        <v>0</v>
      </c>
      <c r="AB31" s="28">
        <v>0</v>
      </c>
      <c r="AC31" s="28">
        <v>0</v>
      </c>
      <c r="AD31" s="24"/>
    </row>
    <row r="32" spans="1:30" ht="15.7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144</v>
      </c>
      <c r="Q35" s="28">
        <v>13</v>
      </c>
      <c r="R35" s="28">
        <v>9</v>
      </c>
      <c r="S35" s="28">
        <v>12</v>
      </c>
      <c r="T35" s="28">
        <v>20</v>
      </c>
      <c r="U35" s="28">
        <v>15</v>
      </c>
      <c r="V35" s="28">
        <v>10</v>
      </c>
      <c r="W35" s="28">
        <v>16</v>
      </c>
      <c r="X35" s="28">
        <v>19</v>
      </c>
      <c r="Y35" s="28">
        <v>18</v>
      </c>
      <c r="Z35" s="28">
        <v>12</v>
      </c>
      <c r="AA35" s="28">
        <v>0</v>
      </c>
      <c r="AB35" s="28">
        <v>0</v>
      </c>
      <c r="AC35" s="28">
        <v>0</v>
      </c>
      <c r="AD35" s="24"/>
    </row>
    <row r="36" spans="1:30" ht="15.7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>
        <v>1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>
        <v>1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1" t="s">
        <v>12265</v>
      </c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0" t="s">
        <v>2749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201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4" t="s">
        <v>11381</v>
      </c>
      <c r="P17" s="194" t="s">
        <v>10967</v>
      </c>
      <c r="Q17" s="204" t="s">
        <v>2750</v>
      </c>
      <c r="R17" s="205"/>
      <c r="S17" s="205"/>
      <c r="T17" s="206"/>
      <c r="U17" s="204" t="s">
        <v>2751</v>
      </c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6"/>
      <c r="AG17" s="204" t="s">
        <v>3254</v>
      </c>
      <c r="AH17" s="205"/>
      <c r="AI17" s="205"/>
      <c r="AJ17" s="205"/>
      <c r="AK17" s="206"/>
      <c r="AL17" s="207" t="s">
        <v>3255</v>
      </c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9"/>
      <c r="BA17" s="204" t="s">
        <v>3256</v>
      </c>
      <c r="BB17" s="206"/>
      <c r="BC17" s="204" t="s">
        <v>3257</v>
      </c>
      <c r="BD17" s="205"/>
      <c r="BE17" s="205"/>
      <c r="BF17" s="205"/>
      <c r="BG17" s="205"/>
      <c r="BH17" s="206"/>
      <c r="BI17" s="194" t="s">
        <v>5921</v>
      </c>
      <c r="BJ17" s="194"/>
      <c r="BK17" s="194"/>
      <c r="BL17" s="194"/>
      <c r="BM17" s="194"/>
      <c r="BN17" s="194"/>
    </row>
    <row r="18" spans="1:66" ht="20.100000000000001" customHeight="1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4"/>
      <c r="P18" s="204"/>
      <c r="Q18" s="194" t="s">
        <v>5922</v>
      </c>
      <c r="R18" s="194" t="s">
        <v>2719</v>
      </c>
      <c r="S18" s="194" t="s">
        <v>2720</v>
      </c>
      <c r="T18" s="194" t="s">
        <v>2721</v>
      </c>
      <c r="U18" s="194" t="s">
        <v>5922</v>
      </c>
      <c r="V18" s="194" t="s">
        <v>5923</v>
      </c>
      <c r="W18" s="194" t="s">
        <v>5924</v>
      </c>
      <c r="X18" s="194" t="s">
        <v>2719</v>
      </c>
      <c r="Y18" s="194" t="s">
        <v>5925</v>
      </c>
      <c r="Z18" s="194" t="s">
        <v>8453</v>
      </c>
      <c r="AA18" s="194" t="s">
        <v>2720</v>
      </c>
      <c r="AB18" s="194" t="s">
        <v>8454</v>
      </c>
      <c r="AC18" s="194" t="s">
        <v>4577</v>
      </c>
      <c r="AD18" s="194" t="s">
        <v>2721</v>
      </c>
      <c r="AE18" s="194" t="s">
        <v>4578</v>
      </c>
      <c r="AF18" s="194" t="s">
        <v>4579</v>
      </c>
      <c r="AG18" s="194" t="s">
        <v>2722</v>
      </c>
      <c r="AH18" s="194" t="s">
        <v>2723</v>
      </c>
      <c r="AI18" s="194" t="s">
        <v>2724</v>
      </c>
      <c r="AJ18" s="194" t="s">
        <v>2725</v>
      </c>
      <c r="AK18" s="194" t="s">
        <v>2726</v>
      </c>
      <c r="AL18" s="194" t="s">
        <v>2722</v>
      </c>
      <c r="AM18" s="194" t="s">
        <v>4580</v>
      </c>
      <c r="AN18" s="194" t="s">
        <v>4581</v>
      </c>
      <c r="AO18" s="194" t="s">
        <v>2723</v>
      </c>
      <c r="AP18" s="194" t="s">
        <v>4582</v>
      </c>
      <c r="AQ18" s="194" t="s">
        <v>4583</v>
      </c>
      <c r="AR18" s="194" t="s">
        <v>2724</v>
      </c>
      <c r="AS18" s="194" t="s">
        <v>4584</v>
      </c>
      <c r="AT18" s="194" t="s">
        <v>4585</v>
      </c>
      <c r="AU18" s="194" t="s">
        <v>2725</v>
      </c>
      <c r="AV18" s="194" t="s">
        <v>4586</v>
      </c>
      <c r="AW18" s="194" t="s">
        <v>4587</v>
      </c>
      <c r="AX18" s="194" t="s">
        <v>2726</v>
      </c>
      <c r="AY18" s="194" t="s">
        <v>4588</v>
      </c>
      <c r="AZ18" s="194" t="s">
        <v>4589</v>
      </c>
      <c r="BA18" s="194" t="s">
        <v>2727</v>
      </c>
      <c r="BB18" s="194" t="s">
        <v>2729</v>
      </c>
      <c r="BC18" s="194" t="s">
        <v>2727</v>
      </c>
      <c r="BD18" s="194" t="s">
        <v>3664</v>
      </c>
      <c r="BE18" s="194" t="s">
        <v>3665</v>
      </c>
      <c r="BF18" s="194" t="s">
        <v>2729</v>
      </c>
      <c r="BG18" s="194" t="s">
        <v>3666</v>
      </c>
      <c r="BH18" s="194" t="s">
        <v>3667</v>
      </c>
      <c r="BI18" s="194" t="s">
        <v>3668</v>
      </c>
      <c r="BJ18" s="204" t="s">
        <v>3669</v>
      </c>
      <c r="BK18" s="206"/>
      <c r="BL18" s="194" t="s">
        <v>3670</v>
      </c>
      <c r="BM18" s="194" t="s">
        <v>3671</v>
      </c>
      <c r="BN18" s="194" t="s">
        <v>12266</v>
      </c>
    </row>
    <row r="19" spans="1:66" ht="60" customHeight="1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4"/>
      <c r="P19" s="20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23" t="s">
        <v>3672</v>
      </c>
      <c r="BK19" s="23" t="s">
        <v>3673</v>
      </c>
      <c r="BL19" s="194"/>
      <c r="BM19" s="194"/>
      <c r="BN19" s="194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91" t="s">
        <v>10539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</row>
    <row r="18" spans="1:30">
      <c r="A18" s="192" t="s">
        <v>7279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</row>
    <row r="19" spans="1:30" ht="54.95" customHeight="1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O17" workbookViewId="0">
      <selection activeCell="AB32" sqref="AB32"/>
    </sheetView>
  </sheetViews>
  <sheetFormatPr defaultColWidth="9.140625"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91" t="s">
        <v>492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</row>
    <row r="17" spans="1:35">
      <c r="A17" s="192" t="s">
        <v>7279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</row>
    <row r="18" spans="1:35" ht="20.100000000000001" customHeight="1">
      <c r="A18" s="194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11381</v>
      </c>
      <c r="P18" s="194" t="s">
        <v>10540</v>
      </c>
      <c r="Q18" s="194" t="s">
        <v>9821</v>
      </c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204" t="s">
        <v>9774</v>
      </c>
      <c r="AE18" s="205"/>
      <c r="AF18" s="205"/>
      <c r="AG18" s="194" t="s">
        <v>10542</v>
      </c>
      <c r="AH18" s="194"/>
      <c r="AI18" s="194"/>
    </row>
    <row r="19" spans="1:35" ht="4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>
        <v>1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</v>
      </c>
      <c r="Q22" s="28"/>
      <c r="R22" s="28">
        <v>22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>
        <v>1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Z28" sqref="Z28"/>
    </sheetView>
  </sheetViews>
  <sheetFormatPr defaultColWidth="9.140625"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91" t="s">
        <v>10547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spans="1:31">
      <c r="A15" s="192" t="s">
        <v>7280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6" spans="1:31" ht="30" customHeight="1">
      <c r="A16" s="194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11381</v>
      </c>
      <c r="P16" s="201" t="s">
        <v>10543</v>
      </c>
      <c r="Q16" s="204" t="s">
        <v>9831</v>
      </c>
      <c r="R16" s="205"/>
      <c r="S16" s="205"/>
      <c r="T16" s="205"/>
      <c r="U16" s="205"/>
      <c r="V16" s="206"/>
      <c r="W16" s="194" t="s">
        <v>8748</v>
      </c>
      <c r="X16" s="194"/>
      <c r="Y16" s="194"/>
      <c r="Z16" s="194"/>
      <c r="AA16" s="194"/>
      <c r="AB16" s="194"/>
      <c r="AC16" s="210" t="s">
        <v>10544</v>
      </c>
      <c r="AD16" s="210"/>
      <c r="AE16" s="211"/>
    </row>
    <row r="17" spans="1:31" ht="15" customHeight="1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202"/>
      <c r="Q17" s="194" t="s">
        <v>7281</v>
      </c>
      <c r="R17" s="204" t="s">
        <v>8255</v>
      </c>
      <c r="S17" s="205"/>
      <c r="T17" s="205"/>
      <c r="U17" s="205"/>
      <c r="V17" s="206"/>
      <c r="W17" s="194" t="s">
        <v>7281</v>
      </c>
      <c r="X17" s="194" t="s">
        <v>10545</v>
      </c>
      <c r="Y17" s="194"/>
      <c r="Z17" s="194"/>
      <c r="AA17" s="194"/>
      <c r="AB17" s="194"/>
      <c r="AC17" s="212"/>
      <c r="AD17" s="212"/>
      <c r="AE17" s="213"/>
    </row>
    <row r="18" spans="1:31" ht="15" customHeight="1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194"/>
      <c r="R18" s="201" t="s">
        <v>8749</v>
      </c>
      <c r="S18" s="204" t="s">
        <v>8256</v>
      </c>
      <c r="T18" s="206"/>
      <c r="U18" s="201" t="s">
        <v>8257</v>
      </c>
      <c r="V18" s="201" t="s">
        <v>8258</v>
      </c>
      <c r="W18" s="194"/>
      <c r="X18" s="194" t="s">
        <v>8749</v>
      </c>
      <c r="Y18" s="194" t="s">
        <v>10546</v>
      </c>
      <c r="Z18" s="194"/>
      <c r="AA18" s="194" t="s">
        <v>8259</v>
      </c>
      <c r="AB18" s="194" t="s">
        <v>8260</v>
      </c>
      <c r="AC18" s="211" t="s">
        <v>2488</v>
      </c>
      <c r="AD18" s="201" t="s">
        <v>2489</v>
      </c>
      <c r="AE18" s="201" t="s">
        <v>2490</v>
      </c>
    </row>
    <row r="19" spans="1:31" ht="50.1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194"/>
      <c r="R19" s="203"/>
      <c r="S19" s="23" t="s">
        <v>3672</v>
      </c>
      <c r="T19" s="23" t="s">
        <v>3673</v>
      </c>
      <c r="U19" s="203"/>
      <c r="V19" s="203"/>
      <c r="W19" s="194"/>
      <c r="X19" s="194"/>
      <c r="Y19" s="23" t="s">
        <v>3672</v>
      </c>
      <c r="Z19" s="23" t="s">
        <v>3673</v>
      </c>
      <c r="AA19" s="194"/>
      <c r="AB19" s="194"/>
      <c r="AC19" s="213"/>
      <c r="AD19" s="203"/>
      <c r="AE19" s="203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339</v>
      </c>
      <c r="Q21" s="28">
        <v>339</v>
      </c>
      <c r="R21" s="28">
        <v>1</v>
      </c>
      <c r="S21" s="28">
        <v>0</v>
      </c>
      <c r="T21" s="28">
        <v>1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339</v>
      </c>
      <c r="AD21" s="28">
        <v>0</v>
      </c>
      <c r="AE21" s="28">
        <v>0</v>
      </c>
    </row>
    <row r="22" spans="1:31" ht="25.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>
        <v>1</v>
      </c>
      <c r="U25" s="28"/>
      <c r="V25" s="28"/>
      <c r="W25" s="28"/>
      <c r="X25" s="28"/>
      <c r="Y25" s="28"/>
      <c r="Z25" s="28"/>
      <c r="AA25" s="28"/>
      <c r="AB25" s="28"/>
      <c r="AC25" s="28">
        <v>1</v>
      </c>
      <c r="AD25" s="28"/>
      <c r="AE25" s="28"/>
    </row>
    <row r="26" spans="1:31" ht="15.7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>
        <v>0</v>
      </c>
      <c r="X26" s="28"/>
      <c r="Y26" s="28"/>
      <c r="Z26" s="28">
        <v>0</v>
      </c>
      <c r="AA26" s="28"/>
      <c r="AB26" s="28"/>
      <c r="AC26" s="28">
        <v>1</v>
      </c>
      <c r="AD26" s="28"/>
      <c r="AE26" s="28"/>
    </row>
    <row r="27" spans="1:31" ht="15.7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>
        <v>1</v>
      </c>
      <c r="R29" s="28">
        <v>1</v>
      </c>
      <c r="S29" s="28"/>
      <c r="T29" s="28">
        <v>1</v>
      </c>
      <c r="U29" s="28"/>
      <c r="V29" s="28"/>
      <c r="W29" s="28">
        <v>0</v>
      </c>
      <c r="X29" s="28"/>
      <c r="Y29" s="28"/>
      <c r="Z29" s="28">
        <v>0</v>
      </c>
      <c r="AA29" s="28"/>
      <c r="AB29" s="28"/>
      <c r="AC29" s="28">
        <v>1</v>
      </c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5" sqref="R25"/>
    </sheetView>
  </sheetViews>
  <sheetFormatPr defaultColWidth="9.140625"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91" t="s">
        <v>10353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</row>
    <row r="16" spans="1:21">
      <c r="A16" s="192" t="s">
        <v>5928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</row>
    <row r="17" spans="1:21" ht="15" customHeight="1">
      <c r="A17" s="194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11381</v>
      </c>
      <c r="P17" s="204" t="s">
        <v>10548</v>
      </c>
      <c r="Q17" s="205"/>
      <c r="R17" s="205"/>
      <c r="S17" s="205"/>
      <c r="T17" s="194" t="s">
        <v>10550</v>
      </c>
      <c r="U17" s="194" t="s">
        <v>10551</v>
      </c>
    </row>
    <row r="18" spans="1:21" ht="15" customHeight="1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1" t="s">
        <v>10549</v>
      </c>
      <c r="Q18" s="204" t="s">
        <v>5929</v>
      </c>
      <c r="R18" s="205"/>
      <c r="S18" s="205"/>
      <c r="T18" s="194"/>
      <c r="U18" s="194"/>
    </row>
    <row r="19" spans="1:21" ht="54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17</v>
      </c>
      <c r="Q21" s="28">
        <v>17</v>
      </c>
      <c r="R21" s="28">
        <v>0</v>
      </c>
      <c r="S21" s="28">
        <v>0</v>
      </c>
      <c r="T21" s="28">
        <v>0</v>
      </c>
      <c r="U21" s="28">
        <v>0</v>
      </c>
    </row>
    <row r="22" spans="1:21" ht="25.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</v>
      </c>
      <c r="Q22" s="28">
        <v>6</v>
      </c>
      <c r="R22" s="28">
        <v>0</v>
      </c>
      <c r="S22" s="28">
        <v>0</v>
      </c>
      <c r="T22" s="28">
        <v>0</v>
      </c>
      <c r="U22" s="28">
        <v>0</v>
      </c>
    </row>
    <row r="23" spans="1:21" ht="15.7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10</v>
      </c>
      <c r="Q23" s="28">
        <v>10</v>
      </c>
      <c r="R23" s="28">
        <v>0</v>
      </c>
      <c r="S23" s="28">
        <v>0</v>
      </c>
      <c r="T23" s="28">
        <v>0</v>
      </c>
      <c r="U23" s="28">
        <v>0</v>
      </c>
    </row>
    <row r="24" spans="1:21" ht="15.7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>
        <v>0</v>
      </c>
      <c r="S24" s="28">
        <v>0</v>
      </c>
      <c r="T24" s="28">
        <v>0</v>
      </c>
      <c r="U24" s="28">
        <v>0</v>
      </c>
    </row>
    <row r="25" spans="1:21" ht="38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2" sqref="P22"/>
    </sheetView>
  </sheetViews>
  <sheetFormatPr defaultColWidth="9.140625"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91" t="s">
        <v>10558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39.950000000000003" customHeight="1">
      <c r="A16" s="191" t="s">
        <v>10557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>
      <c r="A17" s="192" t="s">
        <v>7280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</row>
    <row r="18" spans="1:30" ht="15" customHeight="1">
      <c r="A18" s="194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11381</v>
      </c>
      <c r="P18" s="194" t="s">
        <v>9189</v>
      </c>
      <c r="Q18" s="194" t="s">
        <v>10914</v>
      </c>
      <c r="R18" s="194"/>
      <c r="S18" s="194"/>
      <c r="T18" s="194"/>
      <c r="U18" s="194" t="s">
        <v>2716</v>
      </c>
      <c r="V18" s="194"/>
      <c r="W18" s="194"/>
      <c r="X18" s="194"/>
      <c r="Y18" s="194"/>
      <c r="Z18" s="194" t="s">
        <v>2717</v>
      </c>
      <c r="AA18" s="194"/>
      <c r="AB18" s="194"/>
      <c r="AC18" s="194"/>
      <c r="AD18" s="24"/>
    </row>
    <row r="19" spans="1:30" ht="30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356</v>
      </c>
      <c r="Q21" s="28">
        <v>25</v>
      </c>
      <c r="R21" s="28">
        <v>25</v>
      </c>
      <c r="S21" s="28">
        <v>49</v>
      </c>
      <c r="T21" s="28">
        <v>44</v>
      </c>
      <c r="U21" s="28">
        <v>30</v>
      </c>
      <c r="V21" s="28">
        <v>29</v>
      </c>
      <c r="W21" s="28">
        <v>39</v>
      </c>
      <c r="X21" s="28">
        <v>49</v>
      </c>
      <c r="Y21" s="28">
        <v>53</v>
      </c>
      <c r="Z21" s="28">
        <v>0</v>
      </c>
      <c r="AA21" s="28">
        <v>13</v>
      </c>
      <c r="AB21" s="28"/>
      <c r="AC21" s="28"/>
      <c r="AD21" s="24"/>
    </row>
    <row r="22" spans="1:30" ht="25.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356</v>
      </c>
      <c r="Q22" s="28">
        <v>25</v>
      </c>
      <c r="R22" s="28">
        <v>25</v>
      </c>
      <c r="S22" s="28">
        <v>49</v>
      </c>
      <c r="T22" s="28">
        <v>44</v>
      </c>
      <c r="U22" s="28">
        <v>30</v>
      </c>
      <c r="V22" s="28">
        <v>29</v>
      </c>
      <c r="W22" s="28">
        <v>39</v>
      </c>
      <c r="X22" s="28">
        <v>49</v>
      </c>
      <c r="Y22" s="28">
        <v>53</v>
      </c>
      <c r="Z22" s="28">
        <v>0</v>
      </c>
      <c r="AA22" s="28">
        <v>13</v>
      </c>
      <c r="AB22" s="28"/>
      <c r="AC22" s="28"/>
      <c r="AD22" s="24"/>
    </row>
    <row r="23" spans="1:30" ht="25.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356</v>
      </c>
      <c r="Q23" s="28">
        <v>25</v>
      </c>
      <c r="R23" s="28">
        <v>25</v>
      </c>
      <c r="S23" s="28">
        <v>49</v>
      </c>
      <c r="T23" s="28">
        <v>44</v>
      </c>
      <c r="U23" s="28">
        <v>30</v>
      </c>
      <c r="V23" s="28">
        <v>29</v>
      </c>
      <c r="W23" s="28">
        <v>39</v>
      </c>
      <c r="X23" s="28">
        <v>49</v>
      </c>
      <c r="Y23" s="28">
        <v>53</v>
      </c>
      <c r="Z23" s="28">
        <v>0</v>
      </c>
      <c r="AA23" s="28">
        <v>13</v>
      </c>
      <c r="AB23" s="28"/>
      <c r="AC23" s="28"/>
      <c r="AD23" s="24"/>
    </row>
    <row r="24" spans="1:30" ht="15.7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1" t="s">
        <v>8921</v>
      </c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0" t="s">
        <v>7280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1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4" t="s">
        <v>11381</v>
      </c>
      <c r="P17" s="194" t="s">
        <v>3981</v>
      </c>
      <c r="Q17" s="204" t="s">
        <v>5699</v>
      </c>
      <c r="R17" s="205"/>
      <c r="S17" s="205"/>
      <c r="T17" s="206"/>
      <c r="U17" s="204" t="s">
        <v>10354</v>
      </c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6"/>
      <c r="AG17" s="204" t="s">
        <v>3254</v>
      </c>
      <c r="AH17" s="205"/>
      <c r="AI17" s="205"/>
      <c r="AJ17" s="205"/>
      <c r="AK17" s="206"/>
      <c r="AL17" s="207" t="s">
        <v>3255</v>
      </c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9"/>
      <c r="BA17" s="204" t="s">
        <v>3256</v>
      </c>
      <c r="BB17" s="206"/>
      <c r="BC17" s="204" t="s">
        <v>3257</v>
      </c>
      <c r="BD17" s="205"/>
      <c r="BE17" s="205"/>
      <c r="BF17" s="205"/>
      <c r="BG17" s="205"/>
      <c r="BH17" s="206"/>
    </row>
    <row r="18" spans="1:60" ht="20.100000000000001" customHeight="1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4"/>
      <c r="P18" s="204"/>
      <c r="Q18" s="194" t="s">
        <v>5922</v>
      </c>
      <c r="R18" s="194" t="s">
        <v>2719</v>
      </c>
      <c r="S18" s="194" t="s">
        <v>2720</v>
      </c>
      <c r="T18" s="194" t="s">
        <v>2721</v>
      </c>
      <c r="U18" s="194" t="s">
        <v>5922</v>
      </c>
      <c r="V18" s="194" t="s">
        <v>5923</v>
      </c>
      <c r="W18" s="194" t="s">
        <v>5924</v>
      </c>
      <c r="X18" s="194" t="s">
        <v>2719</v>
      </c>
      <c r="Y18" s="194" t="s">
        <v>5925</v>
      </c>
      <c r="Z18" s="194" t="s">
        <v>8453</v>
      </c>
      <c r="AA18" s="194" t="s">
        <v>2720</v>
      </c>
      <c r="AB18" s="194" t="s">
        <v>8454</v>
      </c>
      <c r="AC18" s="194" t="s">
        <v>4577</v>
      </c>
      <c r="AD18" s="194" t="s">
        <v>2721</v>
      </c>
      <c r="AE18" s="194" t="s">
        <v>4578</v>
      </c>
      <c r="AF18" s="194" t="s">
        <v>4579</v>
      </c>
      <c r="AG18" s="194" t="s">
        <v>2722</v>
      </c>
      <c r="AH18" s="194" t="s">
        <v>2723</v>
      </c>
      <c r="AI18" s="194" t="s">
        <v>2724</v>
      </c>
      <c r="AJ18" s="194" t="s">
        <v>2725</v>
      </c>
      <c r="AK18" s="194" t="s">
        <v>2726</v>
      </c>
      <c r="AL18" s="194" t="s">
        <v>2722</v>
      </c>
      <c r="AM18" s="194" t="s">
        <v>4580</v>
      </c>
      <c r="AN18" s="194" t="s">
        <v>4581</v>
      </c>
      <c r="AO18" s="194" t="s">
        <v>2723</v>
      </c>
      <c r="AP18" s="194" t="s">
        <v>4582</v>
      </c>
      <c r="AQ18" s="194" t="s">
        <v>4583</v>
      </c>
      <c r="AR18" s="194" t="s">
        <v>2724</v>
      </c>
      <c r="AS18" s="194" t="s">
        <v>4584</v>
      </c>
      <c r="AT18" s="194" t="s">
        <v>4585</v>
      </c>
      <c r="AU18" s="194" t="s">
        <v>2725</v>
      </c>
      <c r="AV18" s="194" t="s">
        <v>4586</v>
      </c>
      <c r="AW18" s="194" t="s">
        <v>4587</v>
      </c>
      <c r="AX18" s="194" t="s">
        <v>2726</v>
      </c>
      <c r="AY18" s="194" t="s">
        <v>4588</v>
      </c>
      <c r="AZ18" s="194" t="s">
        <v>4589</v>
      </c>
      <c r="BA18" s="194" t="s">
        <v>2727</v>
      </c>
      <c r="BB18" s="194" t="s">
        <v>2729</v>
      </c>
      <c r="BC18" s="194" t="s">
        <v>2727</v>
      </c>
      <c r="BD18" s="194" t="s">
        <v>3664</v>
      </c>
      <c r="BE18" s="194" t="s">
        <v>3665</v>
      </c>
      <c r="BF18" s="194" t="s">
        <v>2729</v>
      </c>
      <c r="BG18" s="194" t="s">
        <v>3666</v>
      </c>
      <c r="BH18" s="194" t="s">
        <v>3667</v>
      </c>
    </row>
    <row r="19" spans="1:60" ht="60" customHeight="1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4"/>
      <c r="P19" s="20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AN18:AN19"/>
    <mergeCell ref="AK18:AK19"/>
    <mergeCell ref="P15:AF15"/>
    <mergeCell ref="P16:AF16"/>
    <mergeCell ref="AU18:AU19"/>
    <mergeCell ref="AV18:AV19"/>
    <mergeCell ref="AW18:AW19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G17:AK17"/>
    <mergeCell ref="AG18:AG19"/>
    <mergeCell ref="AH18:AH19"/>
    <mergeCell ref="AI18:AI19"/>
    <mergeCell ref="BA17:BB17"/>
    <mergeCell ref="AQ18:AQ19"/>
    <mergeCell ref="AR18:AR19"/>
    <mergeCell ref="BA18:BA19"/>
    <mergeCell ref="BB18:BB19"/>
    <mergeCell ref="AX18:AX19"/>
    <mergeCell ref="AY18:AY19"/>
    <mergeCell ref="AZ18:AZ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91" t="s">
        <v>11359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</row>
    <row r="18" spans="1:30">
      <c r="A18" s="192" t="s">
        <v>7280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</row>
    <row r="19" spans="1:30" ht="54.95" customHeight="1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AG42" sqref="AG42"/>
    </sheetView>
  </sheetViews>
  <sheetFormatPr defaultColWidth="9.140625"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1" t="s">
        <v>10355</v>
      </c>
      <c r="Q14" s="191"/>
      <c r="R14" s="191"/>
      <c r="S14" s="191"/>
      <c r="T14" s="191"/>
      <c r="U14" s="191"/>
      <c r="V14" s="191"/>
      <c r="W14" s="191"/>
      <c r="X14" s="191"/>
      <c r="Y14" s="22"/>
      <c r="Z14" s="22"/>
      <c r="AA14" s="22"/>
      <c r="AB14" s="22"/>
    </row>
    <row r="15" spans="1:37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2" t="s">
        <v>7280</v>
      </c>
      <c r="Q15" s="192"/>
      <c r="R15" s="192"/>
      <c r="S15" s="192"/>
      <c r="T15" s="192"/>
      <c r="U15" s="192"/>
      <c r="V15" s="192"/>
      <c r="W15" s="192"/>
      <c r="X15" s="192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>
      <c r="A16" s="194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11381</v>
      </c>
      <c r="P16" s="204" t="s">
        <v>8186</v>
      </c>
      <c r="Q16" s="205"/>
      <c r="R16" s="205"/>
      <c r="S16" s="205"/>
      <c r="T16" s="205"/>
      <c r="U16" s="205"/>
      <c r="V16" s="205"/>
      <c r="W16" s="205"/>
      <c r="X16" s="206"/>
      <c r="Y16" s="204" t="s">
        <v>8748</v>
      </c>
      <c r="Z16" s="205"/>
      <c r="AA16" s="205"/>
      <c r="AB16" s="205"/>
      <c r="AC16" s="205"/>
      <c r="AD16" s="206"/>
      <c r="AE16" s="201" t="s">
        <v>7718</v>
      </c>
      <c r="AF16" s="201" t="s">
        <v>8187</v>
      </c>
      <c r="AG16" s="204" t="s">
        <v>8188</v>
      </c>
      <c r="AH16" s="205"/>
      <c r="AI16" s="205"/>
      <c r="AJ16" s="205"/>
      <c r="AK16" s="206"/>
    </row>
    <row r="17" spans="1:37" ht="15" customHeight="1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201" t="s">
        <v>9841</v>
      </c>
      <c r="Q17" s="204" t="s">
        <v>8188</v>
      </c>
      <c r="R17" s="205"/>
      <c r="S17" s="205"/>
      <c r="T17" s="205"/>
      <c r="U17" s="206"/>
      <c r="V17" s="204" t="s">
        <v>8189</v>
      </c>
      <c r="W17" s="205"/>
      <c r="X17" s="206"/>
      <c r="Y17" s="201" t="s">
        <v>7281</v>
      </c>
      <c r="Z17" s="204" t="s">
        <v>8188</v>
      </c>
      <c r="AA17" s="205"/>
      <c r="AB17" s="205"/>
      <c r="AC17" s="205"/>
      <c r="AD17" s="206"/>
      <c r="AE17" s="202"/>
      <c r="AF17" s="202"/>
      <c r="AG17" s="201" t="s">
        <v>8170</v>
      </c>
      <c r="AH17" s="204" t="s">
        <v>7719</v>
      </c>
      <c r="AI17" s="206"/>
      <c r="AJ17" s="201" t="s">
        <v>7720</v>
      </c>
      <c r="AK17" s="201" t="s">
        <v>7721</v>
      </c>
    </row>
    <row r="18" spans="1:37" ht="15" customHeight="1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201" t="s">
        <v>8170</v>
      </c>
      <c r="R18" s="204" t="s">
        <v>9842</v>
      </c>
      <c r="S18" s="206"/>
      <c r="T18" s="201" t="s">
        <v>9843</v>
      </c>
      <c r="U18" s="201" t="s">
        <v>9844</v>
      </c>
      <c r="V18" s="201" t="s">
        <v>2488</v>
      </c>
      <c r="W18" s="201" t="s">
        <v>2489</v>
      </c>
      <c r="X18" s="201" t="s">
        <v>2490</v>
      </c>
      <c r="Y18" s="202"/>
      <c r="Z18" s="201" t="s">
        <v>8170</v>
      </c>
      <c r="AA18" s="204" t="s">
        <v>9845</v>
      </c>
      <c r="AB18" s="206"/>
      <c r="AC18" s="201" t="s">
        <v>9846</v>
      </c>
      <c r="AD18" s="201" t="s">
        <v>7717</v>
      </c>
      <c r="AE18" s="202"/>
      <c r="AF18" s="202"/>
      <c r="AG18" s="202"/>
      <c r="AH18" s="201" t="s">
        <v>3672</v>
      </c>
      <c r="AI18" s="201" t="s">
        <v>3673</v>
      </c>
      <c r="AJ18" s="202"/>
      <c r="AK18" s="202"/>
    </row>
    <row r="19" spans="1:37" ht="39.950000000000003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03"/>
      <c r="R19" s="23" t="s">
        <v>3672</v>
      </c>
      <c r="S19" s="23" t="s">
        <v>3673</v>
      </c>
      <c r="T19" s="203"/>
      <c r="U19" s="203"/>
      <c r="V19" s="203"/>
      <c r="W19" s="203"/>
      <c r="X19" s="203"/>
      <c r="Y19" s="203"/>
      <c r="Z19" s="203"/>
      <c r="AA19" s="23" t="s">
        <v>3672</v>
      </c>
      <c r="AB19" s="23" t="s">
        <v>3673</v>
      </c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53</v>
      </c>
      <c r="Q21" s="28"/>
      <c r="R21" s="28"/>
      <c r="S21" s="28"/>
      <c r="T21" s="28"/>
      <c r="U21" s="28"/>
      <c r="V21" s="28">
        <v>53</v>
      </c>
      <c r="W21" s="28"/>
      <c r="X21" s="28"/>
      <c r="Y21" s="28"/>
      <c r="Z21" s="28"/>
      <c r="AA21" s="28"/>
      <c r="AB21" s="28"/>
      <c r="AC21" s="28"/>
      <c r="AD21" s="28"/>
      <c r="AE21" s="28">
        <v>53</v>
      </c>
      <c r="AF21" s="28"/>
      <c r="AG21" s="28"/>
      <c r="AH21" s="28"/>
      <c r="AI21" s="28"/>
      <c r="AJ21" s="28"/>
      <c r="AK21" s="28"/>
    </row>
    <row r="22" spans="1:37" ht="25.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53</v>
      </c>
      <c r="Q22" s="28"/>
      <c r="R22" s="28"/>
      <c r="S22" s="28"/>
      <c r="T22" s="28"/>
      <c r="U22" s="28"/>
      <c r="V22" s="28">
        <v>53</v>
      </c>
      <c r="W22" s="28"/>
      <c r="X22" s="28"/>
      <c r="Y22" s="28"/>
      <c r="Z22" s="28"/>
      <c r="AA22" s="28"/>
      <c r="AB22" s="28"/>
      <c r="AC22" s="28"/>
      <c r="AD22" s="28"/>
      <c r="AE22" s="28">
        <v>53</v>
      </c>
      <c r="AF22" s="28"/>
      <c r="AG22" s="28"/>
      <c r="AH22" s="28"/>
      <c r="AI22" s="28"/>
      <c r="AJ22" s="28"/>
      <c r="AK22" s="28"/>
    </row>
    <row r="23" spans="1:37" ht="25.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20</v>
      </c>
      <c r="Q23" s="28"/>
      <c r="R23" s="28"/>
      <c r="S23" s="28"/>
      <c r="T23" s="28"/>
      <c r="U23" s="28"/>
      <c r="V23" s="28">
        <v>20</v>
      </c>
      <c r="W23" s="28"/>
      <c r="X23" s="28"/>
      <c r="Y23" s="28"/>
      <c r="Z23" s="28"/>
      <c r="AA23" s="28"/>
      <c r="AB23" s="28"/>
      <c r="AC23" s="28"/>
      <c r="AD23" s="28"/>
      <c r="AE23" s="28">
        <v>20</v>
      </c>
      <c r="AF23" s="28"/>
      <c r="AG23" s="28"/>
      <c r="AH23" s="28"/>
      <c r="AI23" s="28"/>
      <c r="AJ23" s="28"/>
      <c r="AK23" s="28"/>
    </row>
    <row r="24" spans="1:37" ht="15.7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>
        <v>0</v>
      </c>
      <c r="AF25" s="28"/>
      <c r="AG25" s="28"/>
      <c r="AH25" s="28"/>
      <c r="AI25" s="28"/>
      <c r="AJ25" s="28"/>
      <c r="AK25" s="28"/>
    </row>
    <row r="26" spans="1:37" ht="25.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/>
      <c r="R26" s="28"/>
      <c r="S26" s="28"/>
      <c r="T26" s="28"/>
      <c r="U26" s="28"/>
      <c r="V26" s="28">
        <v>4</v>
      </c>
      <c r="W26" s="28"/>
      <c r="X26" s="28"/>
      <c r="Y26" s="28"/>
      <c r="Z26" s="28"/>
      <c r="AA26" s="28"/>
      <c r="AB26" s="28"/>
      <c r="AC26" s="28"/>
      <c r="AD26" s="28"/>
      <c r="AE26" s="28">
        <v>4</v>
      </c>
      <c r="AF26" s="28"/>
      <c r="AG26" s="28"/>
      <c r="AH26" s="28"/>
      <c r="AI26" s="28"/>
      <c r="AJ26" s="28"/>
      <c r="AK26" s="28"/>
    </row>
    <row r="27" spans="1:37" ht="15.7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13</v>
      </c>
      <c r="Q29" s="28"/>
      <c r="R29" s="28"/>
      <c r="S29" s="28"/>
      <c r="T29" s="28"/>
      <c r="U29" s="28"/>
      <c r="V29" s="28">
        <v>13</v>
      </c>
      <c r="W29" s="28"/>
      <c r="X29" s="28"/>
      <c r="Y29" s="28"/>
      <c r="Z29" s="28"/>
      <c r="AA29" s="28"/>
      <c r="AB29" s="28"/>
      <c r="AC29" s="28"/>
      <c r="AD29" s="28"/>
      <c r="AE29" s="28">
        <v>13</v>
      </c>
      <c r="AF29" s="28"/>
      <c r="AG29" s="28"/>
      <c r="AH29" s="28"/>
      <c r="AI29" s="28"/>
      <c r="AJ29" s="28"/>
      <c r="AK29" s="28"/>
    </row>
    <row r="30" spans="1:37" ht="25.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13</v>
      </c>
      <c r="Q30" s="28"/>
      <c r="R30" s="28"/>
      <c r="S30" s="28"/>
      <c r="T30" s="28"/>
      <c r="U30" s="28"/>
      <c r="V30" s="28">
        <v>13</v>
      </c>
      <c r="W30" s="28"/>
      <c r="X30" s="28"/>
      <c r="Y30" s="28"/>
      <c r="Z30" s="28"/>
      <c r="AA30" s="28"/>
      <c r="AB30" s="28"/>
      <c r="AC30" s="28"/>
      <c r="AD30" s="28"/>
      <c r="AE30" s="28">
        <v>13</v>
      </c>
      <c r="AF30" s="28"/>
      <c r="AG30" s="28"/>
      <c r="AH30" s="28"/>
      <c r="AI30" s="28"/>
      <c r="AJ30" s="28"/>
      <c r="AK30" s="28"/>
    </row>
    <row r="31" spans="1:37" ht="15.7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13</v>
      </c>
      <c r="Q36" s="28"/>
      <c r="R36" s="28"/>
      <c r="S36" s="28"/>
      <c r="T36" s="28"/>
      <c r="U36" s="28"/>
      <c r="V36" s="28">
        <v>13</v>
      </c>
      <c r="W36" s="28"/>
      <c r="X36" s="28"/>
      <c r="Y36" s="28"/>
      <c r="Z36" s="28"/>
      <c r="AA36" s="28"/>
      <c r="AB36" s="28"/>
      <c r="AC36" s="28"/>
      <c r="AD36" s="28"/>
      <c r="AE36" s="28">
        <v>13</v>
      </c>
      <c r="AF36" s="28"/>
      <c r="AG36" s="28"/>
      <c r="AH36" s="28"/>
      <c r="AI36" s="28"/>
      <c r="AJ36" s="28"/>
      <c r="AK36" s="28"/>
    </row>
    <row r="37" spans="1:37" ht="15.7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13</v>
      </c>
      <c r="Q37" s="28"/>
      <c r="R37" s="28"/>
      <c r="S37" s="28"/>
      <c r="T37" s="28"/>
      <c r="U37" s="28"/>
      <c r="V37" s="28">
        <v>13</v>
      </c>
      <c r="W37" s="28"/>
      <c r="X37" s="28"/>
      <c r="Y37" s="28"/>
      <c r="Z37" s="28"/>
      <c r="AA37" s="28"/>
      <c r="AB37" s="28"/>
      <c r="AC37" s="28"/>
      <c r="AD37" s="28"/>
      <c r="AE37" s="28">
        <v>13</v>
      </c>
      <c r="AF37" s="28"/>
      <c r="AG37" s="28"/>
      <c r="AH37" s="28"/>
      <c r="AI37" s="28"/>
      <c r="AJ37" s="28"/>
      <c r="AK37" s="28"/>
    </row>
    <row r="38" spans="1:37" ht="15.7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13</v>
      </c>
      <c r="Q38" s="28"/>
      <c r="R38" s="28"/>
      <c r="S38" s="28"/>
      <c r="T38" s="28"/>
      <c r="U38" s="28"/>
      <c r="V38" s="28">
        <v>13</v>
      </c>
      <c r="W38" s="28"/>
      <c r="X38" s="28"/>
      <c r="Y38" s="28"/>
      <c r="Z38" s="28"/>
      <c r="AA38" s="28"/>
      <c r="AB38" s="28"/>
      <c r="AC38" s="28"/>
      <c r="AD38" s="28"/>
      <c r="AE38" s="28">
        <v>13</v>
      </c>
      <c r="AF38" s="28"/>
      <c r="AG38" s="28"/>
      <c r="AH38" s="28"/>
      <c r="AI38" s="28"/>
      <c r="AJ38" s="28"/>
      <c r="AK38" s="28"/>
    </row>
    <row r="39" spans="1:37" ht="15.7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13</v>
      </c>
      <c r="Q39" s="28"/>
      <c r="R39" s="28"/>
      <c r="S39" s="28"/>
      <c r="T39" s="28"/>
      <c r="U39" s="28"/>
      <c r="V39" s="28">
        <v>13</v>
      </c>
      <c r="W39" s="28"/>
      <c r="X39" s="28"/>
      <c r="Y39" s="28"/>
      <c r="Z39" s="28"/>
      <c r="AA39" s="28"/>
      <c r="AB39" s="28"/>
      <c r="AC39" s="28"/>
      <c r="AD39" s="28"/>
      <c r="AE39" s="28">
        <v>13</v>
      </c>
      <c r="AF39" s="28"/>
      <c r="AG39" s="28"/>
      <c r="AH39" s="28"/>
      <c r="AI39" s="28"/>
      <c r="AJ39" s="28"/>
      <c r="AK39" s="28"/>
    </row>
    <row r="40" spans="1:37" ht="15.7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13</v>
      </c>
      <c r="Q40" s="28"/>
      <c r="R40" s="28"/>
      <c r="S40" s="28"/>
      <c r="T40" s="28"/>
      <c r="U40" s="28"/>
      <c r="V40" s="28">
        <v>13</v>
      </c>
      <c r="W40" s="28"/>
      <c r="X40" s="28"/>
      <c r="Y40" s="28"/>
      <c r="Z40" s="28"/>
      <c r="AA40" s="28"/>
      <c r="AB40" s="28"/>
      <c r="AC40" s="28"/>
      <c r="AD40" s="28"/>
      <c r="AE40" s="28">
        <v>13</v>
      </c>
      <c r="AF40" s="28"/>
      <c r="AG40" s="28"/>
      <c r="AH40" s="28"/>
      <c r="AI40" s="28"/>
      <c r="AJ40" s="28"/>
      <c r="AK40" s="28"/>
    </row>
    <row r="41" spans="1:37" ht="15.7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>
        <v>0</v>
      </c>
      <c r="AF42" s="28"/>
      <c r="AG42" s="28"/>
      <c r="AH42" s="28"/>
      <c r="AI42" s="28"/>
      <c r="AJ42" s="28"/>
      <c r="AK42" s="28"/>
    </row>
    <row r="43" spans="1:37" ht="90">
      <c r="A43" s="71" t="s">
        <v>11218</v>
      </c>
      <c r="O43" s="72">
        <v>23</v>
      </c>
      <c r="P43" s="102">
        <v>1</v>
      </c>
    </row>
    <row r="44" spans="1:37" ht="26.25">
      <c r="A44" s="24" t="s">
        <v>11214</v>
      </c>
      <c r="O44" s="72">
        <v>24</v>
      </c>
      <c r="P44" s="103"/>
    </row>
    <row r="45" spans="1:37" ht="64.5">
      <c r="A45" s="24" t="s">
        <v>11215</v>
      </c>
      <c r="O45" s="72">
        <v>25</v>
      </c>
      <c r="P45" s="102"/>
    </row>
    <row r="46" spans="1:37" ht="26.25">
      <c r="A46" s="24" t="s">
        <v>11214</v>
      </c>
      <c r="O46" s="72">
        <v>26</v>
      </c>
      <c r="P46" s="102"/>
    </row>
    <row r="47" spans="1:37">
      <c r="O47" s="107"/>
    </row>
    <row r="48" spans="1:37">
      <c r="O48" s="107"/>
      <c r="P48" s="214" t="s">
        <v>4394</v>
      </c>
      <c r="Q48" s="214"/>
      <c r="R48" s="214"/>
      <c r="S48" s="214"/>
      <c r="T48" s="214"/>
    </row>
    <row r="49" spans="15:15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4" activePane="bottomRight" state="frozen"/>
      <selection activeCell="A14" sqref="A14"/>
      <selection pane="topRight" activeCell="P14" sqref="P14"/>
      <selection pane="bottomLeft" activeCell="A21" sqref="A21"/>
      <selection pane="bottomRight" activeCell="Z30" sqref="Z30"/>
    </sheetView>
  </sheetViews>
  <sheetFormatPr defaultColWidth="9.140625"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91" t="s">
        <v>11360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</row>
    <row r="15" spans="1:29" ht="20.100000000000001" customHeight="1">
      <c r="A15" s="191" t="s">
        <v>8934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>
      <c r="A16" s="192" t="s">
        <v>7280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</row>
    <row r="17" spans="1:29" ht="20.100000000000001" customHeight="1">
      <c r="A17" s="194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11381</v>
      </c>
      <c r="P17" s="201" t="s">
        <v>8935</v>
      </c>
      <c r="Q17" s="194" t="s">
        <v>8762</v>
      </c>
      <c r="R17" s="194"/>
      <c r="S17" s="194"/>
      <c r="T17" s="194"/>
      <c r="U17" s="194"/>
      <c r="V17" s="194"/>
      <c r="W17" s="194"/>
      <c r="X17" s="194"/>
      <c r="Y17" s="194"/>
      <c r="Z17" s="204" t="s">
        <v>8938</v>
      </c>
      <c r="AA17" s="205"/>
      <c r="AB17" s="205"/>
      <c r="AC17" s="206"/>
    </row>
    <row r="18" spans="1:29" ht="20.100000000000001" customHeight="1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194" t="s">
        <v>9724</v>
      </c>
      <c r="R18" s="194" t="s">
        <v>9842</v>
      </c>
      <c r="S18" s="194"/>
      <c r="T18" s="194" t="s">
        <v>9725</v>
      </c>
      <c r="U18" s="194" t="s">
        <v>8936</v>
      </c>
      <c r="V18" s="194"/>
      <c r="W18" s="194" t="s">
        <v>9726</v>
      </c>
      <c r="X18" s="204" t="s">
        <v>8937</v>
      </c>
      <c r="Y18" s="206"/>
      <c r="Z18" s="201" t="s">
        <v>8939</v>
      </c>
      <c r="AA18" s="201" t="s">
        <v>11216</v>
      </c>
      <c r="AB18" s="201" t="s">
        <v>11217</v>
      </c>
      <c r="AC18" s="201" t="s">
        <v>8940</v>
      </c>
    </row>
    <row r="19" spans="1:29" ht="80.099999999999994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194"/>
      <c r="R19" s="23" t="s">
        <v>8763</v>
      </c>
      <c r="S19" s="23" t="s">
        <v>8764</v>
      </c>
      <c r="T19" s="194"/>
      <c r="U19" s="23" t="s">
        <v>8763</v>
      </c>
      <c r="V19" s="23" t="s">
        <v>8765</v>
      </c>
      <c r="W19" s="194"/>
      <c r="X19" s="23" t="s">
        <v>8763</v>
      </c>
      <c r="Y19" s="23" t="s">
        <v>8766</v>
      </c>
      <c r="Z19" s="203"/>
      <c r="AA19" s="203"/>
      <c r="AB19" s="203"/>
      <c r="AC19" s="203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339</v>
      </c>
      <c r="Q21" s="28">
        <v>127</v>
      </c>
      <c r="R21" s="28">
        <v>54</v>
      </c>
      <c r="S21" s="28">
        <v>32</v>
      </c>
      <c r="T21" s="28">
        <v>190</v>
      </c>
      <c r="U21" s="28">
        <v>78</v>
      </c>
      <c r="V21" s="28">
        <v>39</v>
      </c>
      <c r="W21" s="28">
        <v>22</v>
      </c>
      <c r="X21" s="28">
        <v>12</v>
      </c>
      <c r="Y21" s="28">
        <v>22</v>
      </c>
      <c r="Z21" s="28"/>
      <c r="AA21" s="28"/>
      <c r="AB21" s="28"/>
      <c r="AC21" s="28"/>
    </row>
    <row r="22" spans="1:29" ht="38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13</v>
      </c>
      <c r="Q23" s="28">
        <v>13</v>
      </c>
      <c r="R23" s="28">
        <v>6</v>
      </c>
      <c r="S23" s="28">
        <v>13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28</v>
      </c>
      <c r="Q24" s="28">
        <v>28</v>
      </c>
      <c r="R24" s="28">
        <v>12</v>
      </c>
      <c r="S24" s="28">
        <v>18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28</v>
      </c>
      <c r="Q25" s="28">
        <v>28</v>
      </c>
      <c r="R25" s="28">
        <v>9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31</v>
      </c>
      <c r="Q26" s="28">
        <v>31</v>
      </c>
      <c r="R26" s="28">
        <v>16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46</v>
      </c>
      <c r="Q27" s="28">
        <v>27</v>
      </c>
      <c r="R27" s="28">
        <v>11</v>
      </c>
      <c r="S27" s="28"/>
      <c r="T27" s="28">
        <v>19</v>
      </c>
      <c r="U27" s="28">
        <v>5</v>
      </c>
      <c r="V27" s="28">
        <v>19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35</v>
      </c>
      <c r="Q28" s="28"/>
      <c r="R28" s="28"/>
      <c r="S28" s="28"/>
      <c r="T28" s="28">
        <v>35</v>
      </c>
      <c r="U28" s="28">
        <v>15</v>
      </c>
      <c r="V28" s="28">
        <v>19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27</v>
      </c>
      <c r="Q29" s="28"/>
      <c r="R29" s="28"/>
      <c r="S29" s="28"/>
      <c r="T29" s="28">
        <v>27</v>
      </c>
      <c r="U29" s="28">
        <v>11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38</v>
      </c>
      <c r="Q30" s="28"/>
      <c r="R30" s="28"/>
      <c r="S30" s="28"/>
      <c r="T30" s="28">
        <v>38</v>
      </c>
      <c r="U30" s="28">
        <v>18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40</v>
      </c>
      <c r="Q31" s="28"/>
      <c r="R31" s="28"/>
      <c r="S31" s="28"/>
      <c r="T31" s="28">
        <v>40</v>
      </c>
      <c r="U31" s="28">
        <v>19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42</v>
      </c>
      <c r="Q32" s="28"/>
      <c r="R32" s="28"/>
      <c r="S32" s="28"/>
      <c r="T32" s="28">
        <v>30</v>
      </c>
      <c r="U32" s="28">
        <v>9</v>
      </c>
      <c r="V32" s="28"/>
      <c r="W32" s="28">
        <v>12</v>
      </c>
      <c r="X32" s="28">
        <v>8</v>
      </c>
      <c r="Y32" s="28">
        <v>12</v>
      </c>
      <c r="Z32" s="28"/>
      <c r="AA32" s="28"/>
      <c r="AB32" s="28"/>
      <c r="AC32" s="28"/>
    </row>
    <row r="33" spans="1:29" ht="15.7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11</v>
      </c>
      <c r="Q33" s="28"/>
      <c r="R33" s="28"/>
      <c r="S33" s="28"/>
      <c r="T33" s="28">
        <v>1</v>
      </c>
      <c r="U33" s="28">
        <v>1</v>
      </c>
      <c r="V33" s="28"/>
      <c r="W33" s="28">
        <v>10</v>
      </c>
      <c r="X33" s="28">
        <v>4</v>
      </c>
      <c r="Y33" s="28">
        <v>10</v>
      </c>
      <c r="Z33" s="28"/>
      <c r="AA33" s="28"/>
      <c r="AB33" s="28"/>
      <c r="AC33" s="28"/>
    </row>
    <row r="34" spans="1:29" ht="15.7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15" t="s">
        <v>8941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</row>
  </sheetData>
  <sheetProtection password="D949" sheet="1" objects="1" scenarios="1" selectLockedCells="1"/>
  <mergeCells count="19"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91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</row>
    <row r="15" spans="1:32" ht="20.100000000000001" customHeight="1">
      <c r="A15" s="191" t="s">
        <v>9728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</row>
    <row r="16" spans="1:32">
      <c r="A16" s="192" t="s">
        <v>7280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ht="15" customHeight="1">
      <c r="A17" s="194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11381</v>
      </c>
      <c r="P17" s="201" t="s">
        <v>8942</v>
      </c>
      <c r="Q17" s="204" t="s">
        <v>8762</v>
      </c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6"/>
      <c r="AC17" s="204" t="s">
        <v>8938</v>
      </c>
      <c r="AD17" s="205"/>
      <c r="AE17" s="205"/>
      <c r="AF17" s="206"/>
    </row>
    <row r="18" spans="1:32" ht="15" customHeight="1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194" t="s">
        <v>10501</v>
      </c>
      <c r="R18" s="194" t="s">
        <v>9842</v>
      </c>
      <c r="S18" s="194"/>
      <c r="T18" s="194" t="s">
        <v>10502</v>
      </c>
      <c r="U18" s="194" t="s">
        <v>8936</v>
      </c>
      <c r="V18" s="194"/>
      <c r="W18" s="194" t="s">
        <v>10503</v>
      </c>
      <c r="X18" s="204" t="s">
        <v>8937</v>
      </c>
      <c r="Y18" s="206"/>
      <c r="Z18" s="194" t="s">
        <v>8223</v>
      </c>
      <c r="AA18" s="204" t="s">
        <v>9845</v>
      </c>
      <c r="AB18" s="206"/>
      <c r="AC18" s="201" t="s">
        <v>8939</v>
      </c>
      <c r="AD18" s="201" t="s">
        <v>11216</v>
      </c>
      <c r="AE18" s="201" t="s">
        <v>1358</v>
      </c>
      <c r="AF18" s="201" t="s">
        <v>8940</v>
      </c>
    </row>
    <row r="19" spans="1:32" ht="10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194"/>
      <c r="R19" s="23" t="s">
        <v>8763</v>
      </c>
      <c r="S19" s="23" t="s">
        <v>11273</v>
      </c>
      <c r="T19" s="194"/>
      <c r="U19" s="23" t="s">
        <v>8763</v>
      </c>
      <c r="V19" s="23" t="s">
        <v>9727</v>
      </c>
      <c r="W19" s="194"/>
      <c r="X19" s="23" t="s">
        <v>8763</v>
      </c>
      <c r="Y19" s="23" t="s">
        <v>1357</v>
      </c>
      <c r="Z19" s="194"/>
      <c r="AA19" s="23" t="s">
        <v>8763</v>
      </c>
      <c r="AB19" s="23" t="s">
        <v>12197</v>
      </c>
      <c r="AC19" s="203"/>
      <c r="AD19" s="203"/>
      <c r="AE19" s="203"/>
      <c r="AF19" s="203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15" t="s">
        <v>8941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Z24" sqref="Z24"/>
    </sheetView>
  </sheetViews>
  <sheetFormatPr defaultColWidth="9.140625"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91" t="s">
        <v>8945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</row>
    <row r="17" spans="1:28">
      <c r="A17" s="192" t="s">
        <v>7280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</row>
    <row r="18" spans="1:28" ht="30" customHeight="1">
      <c r="A18" s="194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4" t="s">
        <v>11381</v>
      </c>
      <c r="P18" s="201" t="s">
        <v>8943</v>
      </c>
      <c r="Q18" s="204" t="s">
        <v>10634</v>
      </c>
      <c r="R18" s="205"/>
      <c r="S18" s="206"/>
      <c r="T18" s="204" t="s">
        <v>10635</v>
      </c>
      <c r="U18" s="205"/>
      <c r="V18" s="205"/>
      <c r="W18" s="206"/>
      <c r="X18" s="201" t="s">
        <v>9757</v>
      </c>
      <c r="Y18" s="194" t="s">
        <v>8944</v>
      </c>
      <c r="Z18" s="194"/>
      <c r="AA18" s="194"/>
    </row>
    <row r="19" spans="1:28" ht="95.1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2"/>
      <c r="Y19" s="23" t="s">
        <v>2488</v>
      </c>
      <c r="Z19" s="23" t="s">
        <v>2489</v>
      </c>
      <c r="AA19" s="23" t="s">
        <v>2490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17</v>
      </c>
      <c r="Q21" s="28">
        <v>7</v>
      </c>
      <c r="R21" s="28">
        <v>10</v>
      </c>
      <c r="S21" s="28"/>
      <c r="T21" s="28"/>
      <c r="U21" s="28"/>
      <c r="V21" s="28"/>
      <c r="W21" s="28"/>
      <c r="X21" s="28"/>
      <c r="Y21" s="28">
        <v>17</v>
      </c>
      <c r="Z21" s="28"/>
      <c r="AA21" s="28"/>
      <c r="AB21" s="24"/>
    </row>
    <row r="22" spans="1:28" ht="38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17</v>
      </c>
      <c r="Q25" s="28">
        <v>7</v>
      </c>
      <c r="R25" s="28">
        <v>10</v>
      </c>
      <c r="S25" s="28"/>
      <c r="T25" s="28"/>
      <c r="U25" s="28"/>
      <c r="V25" s="28"/>
      <c r="W25" s="28"/>
      <c r="X25" s="28"/>
      <c r="Y25" s="28">
        <v>17</v>
      </c>
      <c r="Z25" s="28"/>
      <c r="AA25" s="28"/>
      <c r="AB25" s="24"/>
    </row>
    <row r="26" spans="1:28" ht="38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6" sqref="P26"/>
    </sheetView>
  </sheetViews>
  <sheetFormatPr defaultColWidth="9.140625"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91" t="s">
        <v>10943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</row>
    <row r="17" spans="1:20">
      <c r="A17" s="192" t="s">
        <v>7279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</row>
    <row r="18" spans="1:20" ht="15" customHeight="1">
      <c r="A18" s="194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11381</v>
      </c>
      <c r="P18" s="194" t="s">
        <v>10944</v>
      </c>
      <c r="Q18" s="194"/>
      <c r="R18" s="194"/>
      <c r="S18" s="194" t="s">
        <v>10945</v>
      </c>
      <c r="T18" s="194"/>
    </row>
    <row r="19" spans="1:20" ht="30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339</v>
      </c>
      <c r="Q21" s="28"/>
      <c r="R21" s="28"/>
      <c r="S21" s="28">
        <v>3</v>
      </c>
      <c r="T21" s="28">
        <v>75</v>
      </c>
    </row>
    <row r="22" spans="1:20" ht="25.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127</v>
      </c>
      <c r="Q22" s="28"/>
      <c r="R22" s="28"/>
      <c r="S22" s="28">
        <v>1</v>
      </c>
      <c r="T22" s="28">
        <v>25</v>
      </c>
    </row>
    <row r="23" spans="1:20" ht="15.7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190</v>
      </c>
      <c r="Q23" s="28"/>
      <c r="R23" s="28"/>
      <c r="S23" s="28">
        <v>2</v>
      </c>
      <c r="T23" s="28">
        <v>50</v>
      </c>
    </row>
    <row r="24" spans="1:20" ht="15.7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22</v>
      </c>
      <c r="Q24" s="28"/>
      <c r="R24" s="28"/>
      <c r="S24" s="36"/>
      <c r="T24" s="36"/>
    </row>
    <row r="25" spans="1:20" ht="77.25">
      <c r="A25" s="112" t="s">
        <v>11219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72">
        <v>5</v>
      </c>
      <c r="P25" s="103"/>
    </row>
    <row r="26" spans="1:20" ht="26.1" customHeight="1">
      <c r="A26" s="110" t="s">
        <v>11220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72">
        <v>6</v>
      </c>
      <c r="P26" s="102">
        <v>95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Q21" sqref="Q21:S21"/>
    </sheetView>
  </sheetViews>
  <sheetFormatPr defaultColWidth="9.140625"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91" t="s">
        <v>8949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</row>
    <row r="17" spans="1:26">
      <c r="A17" s="192" t="s">
        <v>7280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</row>
    <row r="18" spans="1:26" ht="54.95" customHeight="1">
      <c r="A18" s="201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11381</v>
      </c>
      <c r="P18" s="201" t="s">
        <v>8947</v>
      </c>
      <c r="Q18" s="204" t="s">
        <v>8186</v>
      </c>
      <c r="R18" s="205"/>
      <c r="S18" s="206"/>
      <c r="T18" s="204" t="s">
        <v>9319</v>
      </c>
      <c r="U18" s="205"/>
      <c r="V18" s="206"/>
      <c r="W18" s="201" t="s">
        <v>11631</v>
      </c>
      <c r="X18" s="194" t="s">
        <v>8948</v>
      </c>
      <c r="Y18" s="194"/>
      <c r="Z18" s="194"/>
    </row>
    <row r="19" spans="1:26" ht="76.5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3"/>
      <c r="X19" s="88" t="s">
        <v>2488</v>
      </c>
      <c r="Y19" s="88" t="s">
        <v>2489</v>
      </c>
      <c r="Z19" s="88" t="s">
        <v>2490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307</v>
      </c>
      <c r="Q21" s="28">
        <v>95</v>
      </c>
      <c r="R21" s="28">
        <v>190</v>
      </c>
      <c r="S21" s="28">
        <v>22</v>
      </c>
      <c r="T21" s="28">
        <v>0</v>
      </c>
      <c r="U21" s="28">
        <v>0</v>
      </c>
      <c r="V21" s="28">
        <v>0</v>
      </c>
      <c r="W21" s="51"/>
      <c r="X21" s="28">
        <v>307</v>
      </c>
      <c r="Y21" s="28"/>
      <c r="Z21" s="28"/>
    </row>
    <row r="22" spans="1:26" ht="25.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307</v>
      </c>
      <c r="Q22" s="28">
        <v>95</v>
      </c>
      <c r="R22" s="28">
        <v>190</v>
      </c>
      <c r="S22" s="28">
        <v>22</v>
      </c>
      <c r="T22" s="28">
        <v>0</v>
      </c>
      <c r="U22" s="28">
        <v>0</v>
      </c>
      <c r="V22" s="28">
        <v>0</v>
      </c>
      <c r="W22" s="51"/>
      <c r="X22" s="28">
        <v>307</v>
      </c>
      <c r="Y22" s="28"/>
      <c r="Z22" s="28"/>
    </row>
    <row r="23" spans="1:26" ht="25.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307</v>
      </c>
      <c r="Q23" s="28">
        <v>95</v>
      </c>
      <c r="R23" s="28">
        <v>190</v>
      </c>
      <c r="S23" s="28">
        <v>22</v>
      </c>
      <c r="T23" s="28">
        <v>0</v>
      </c>
      <c r="U23" s="28">
        <v>0</v>
      </c>
      <c r="V23" s="28">
        <v>0</v>
      </c>
      <c r="W23" s="28"/>
      <c r="X23" s="28">
        <v>307</v>
      </c>
      <c r="Y23" s="28"/>
      <c r="Z23" s="28"/>
    </row>
    <row r="24" spans="1:26" ht="15.7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ColWidth="9.140625"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50.1" customHeight="1">
      <c r="A16" s="191" t="s">
        <v>11632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</row>
    <row r="17" spans="1:22">
      <c r="A17" s="192" t="s">
        <v>7280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>
      <c r="A18" s="201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1" t="s">
        <v>11381</v>
      </c>
      <c r="P18" s="201" t="s">
        <v>8951</v>
      </c>
      <c r="Q18" s="204" t="s">
        <v>8950</v>
      </c>
      <c r="R18" s="205"/>
      <c r="S18" s="206"/>
      <c r="T18" s="204" t="s">
        <v>8948</v>
      </c>
      <c r="U18" s="205"/>
      <c r="V18" s="206"/>
    </row>
    <row r="19" spans="1:22" ht="51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3"/>
      <c r="P19" s="203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109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ColWidth="9.140625"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91" t="s">
        <v>8954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0"/>
      <c r="P16" s="190"/>
      <c r="Q16" s="190"/>
      <c r="R16" s="190"/>
      <c r="S16" s="190"/>
      <c r="T16" s="190"/>
    </row>
    <row r="17" spans="1:21">
      <c r="A17" s="192" t="s">
        <v>7279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</row>
    <row r="18" spans="1:21" ht="25.5" customHeight="1">
      <c r="A18" s="201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1" t="s">
        <v>11381</v>
      </c>
      <c r="P18" s="201" t="s">
        <v>12199</v>
      </c>
      <c r="Q18" s="201" t="s">
        <v>8952</v>
      </c>
      <c r="R18" s="204" t="s">
        <v>8953</v>
      </c>
      <c r="S18" s="205"/>
      <c r="T18" s="206"/>
      <c r="U18" s="24"/>
    </row>
    <row r="19" spans="1:21" ht="69.95" customHeight="1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3"/>
      <c r="P19" s="203"/>
      <c r="Q19" s="203"/>
      <c r="R19" s="23" t="s">
        <v>2488</v>
      </c>
      <c r="S19" s="23" t="s">
        <v>2489</v>
      </c>
      <c r="T19" s="23" t="s">
        <v>2490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</v>
      </c>
      <c r="Q21" s="28">
        <v>22</v>
      </c>
      <c r="R21" s="28">
        <v>22</v>
      </c>
      <c r="S21" s="28"/>
      <c r="T21" s="28"/>
      <c r="U21" s="24"/>
    </row>
    <row r="22" spans="1:21" ht="25.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22</v>
      </c>
      <c r="R24" s="28">
        <v>22</v>
      </c>
      <c r="S24" s="28"/>
      <c r="T24" s="28"/>
      <c r="U24" s="24"/>
    </row>
    <row r="25" spans="1:21" ht="15.7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1" t="s">
        <v>11633</v>
      </c>
      <c r="R15" s="191"/>
      <c r="S15" s="191"/>
      <c r="T15" s="191"/>
      <c r="U15" s="191"/>
      <c r="V15" s="191"/>
      <c r="W15" s="191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2" t="s">
        <v>7280</v>
      </c>
      <c r="R16" s="192"/>
      <c r="S16" s="192"/>
      <c r="T16" s="192"/>
      <c r="U16" s="192"/>
      <c r="V16" s="192"/>
      <c r="W16" s="192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>
      <c r="A17" s="194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11381</v>
      </c>
      <c r="P17" s="201" t="s">
        <v>10512</v>
      </c>
      <c r="Q17" s="201" t="s">
        <v>8955</v>
      </c>
      <c r="R17" s="204" t="s">
        <v>10404</v>
      </c>
      <c r="S17" s="205"/>
      <c r="T17" s="205"/>
      <c r="U17" s="205"/>
      <c r="V17" s="205"/>
      <c r="W17" s="206"/>
      <c r="X17" s="194" t="s">
        <v>9765</v>
      </c>
      <c r="Y17" s="194"/>
      <c r="Z17" s="194"/>
      <c r="AA17" s="194"/>
      <c r="AB17" s="194"/>
      <c r="AC17" s="194"/>
      <c r="AD17" s="194"/>
      <c r="AE17" s="194"/>
      <c r="AF17" s="194"/>
      <c r="AG17" s="194"/>
    </row>
    <row r="18" spans="1:33" ht="30" customHeight="1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202"/>
      <c r="Q18" s="202"/>
      <c r="R18" s="204" t="s">
        <v>10405</v>
      </c>
      <c r="S18" s="205"/>
      <c r="T18" s="206"/>
      <c r="U18" s="204" t="s">
        <v>10406</v>
      </c>
      <c r="V18" s="205"/>
      <c r="W18" s="206"/>
      <c r="X18" s="201" t="s">
        <v>10407</v>
      </c>
      <c r="Y18" s="201" t="s">
        <v>1360</v>
      </c>
      <c r="Z18" s="201" t="s">
        <v>1361</v>
      </c>
      <c r="AA18" s="204" t="s">
        <v>9766</v>
      </c>
      <c r="AB18" s="206"/>
      <c r="AC18" s="201" t="s">
        <v>9767</v>
      </c>
      <c r="AD18" s="201" t="s">
        <v>9768</v>
      </c>
      <c r="AE18" s="194" t="s">
        <v>8956</v>
      </c>
      <c r="AF18" s="194"/>
      <c r="AG18" s="194"/>
    </row>
    <row r="19" spans="1:33" ht="110.1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203"/>
      <c r="Q19" s="203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3"/>
      <c r="Y19" s="203"/>
      <c r="Z19" s="203"/>
      <c r="AA19" s="23" t="s">
        <v>3672</v>
      </c>
      <c r="AB19" s="23" t="s">
        <v>3673</v>
      </c>
      <c r="AC19" s="203"/>
      <c r="AD19" s="203"/>
      <c r="AE19" s="88" t="s">
        <v>2488</v>
      </c>
      <c r="AF19" s="88" t="s">
        <v>2489</v>
      </c>
      <c r="AG19" s="88" t="s">
        <v>2490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96" activePane="bottomRight" state="frozen"/>
      <selection pane="topRight" activeCell="P1" sqref="P1"/>
      <selection pane="bottomLeft" activeCell="A21" sqref="A21"/>
      <selection pane="bottomRight" activeCell="T66" sqref="T66"/>
    </sheetView>
  </sheetViews>
  <sheetFormatPr defaultColWidth="9.140625"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30" customHeight="1">
      <c r="P13" s="190" t="s">
        <v>8962</v>
      </c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</row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9251</v>
      </c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</row>
    <row r="15" spans="1:28" s="45" customFormat="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7" t="s">
        <v>9252</v>
      </c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</row>
    <row r="16" spans="1:28">
      <c r="A16" s="192" t="s">
        <v>7280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</row>
    <row r="17" spans="1:28" ht="30" customHeight="1">
      <c r="A17" s="194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11381</v>
      </c>
      <c r="P17" s="194" t="s">
        <v>11482</v>
      </c>
      <c r="Q17" s="201" t="s">
        <v>8959</v>
      </c>
      <c r="R17" s="194" t="s">
        <v>8963</v>
      </c>
      <c r="S17" s="194"/>
      <c r="T17" s="194"/>
      <c r="U17" s="194"/>
      <c r="V17" s="194"/>
      <c r="W17" s="194"/>
      <c r="X17" s="204" t="s">
        <v>8964</v>
      </c>
      <c r="Y17" s="205"/>
      <c r="Z17" s="205"/>
      <c r="AA17" s="206"/>
      <c r="AB17" s="201" t="s">
        <v>8961</v>
      </c>
    </row>
    <row r="18" spans="1:28" ht="39.950000000000003" customHeight="1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202"/>
      <c r="R18" s="194" t="s">
        <v>4699</v>
      </c>
      <c r="S18" s="194"/>
      <c r="T18" s="194"/>
      <c r="U18" s="194"/>
      <c r="V18" s="194" t="s">
        <v>4700</v>
      </c>
      <c r="W18" s="194" t="s">
        <v>11680</v>
      </c>
      <c r="X18" s="201" t="s">
        <v>4699</v>
      </c>
      <c r="Y18" s="201" t="s">
        <v>11681</v>
      </c>
      <c r="Z18" s="201" t="s">
        <v>11682</v>
      </c>
      <c r="AA18" s="201" t="s">
        <v>8960</v>
      </c>
      <c r="AB18" s="202"/>
    </row>
    <row r="19" spans="1:28" ht="54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03"/>
      <c r="R19" s="23" t="s">
        <v>11416</v>
      </c>
      <c r="S19" s="23" t="s">
        <v>2719</v>
      </c>
      <c r="T19" s="23" t="s">
        <v>2720</v>
      </c>
      <c r="U19" s="23" t="s">
        <v>2721</v>
      </c>
      <c r="V19" s="194"/>
      <c r="W19" s="194"/>
      <c r="X19" s="203"/>
      <c r="Y19" s="203"/>
      <c r="Z19" s="203"/>
      <c r="AA19" s="203"/>
      <c r="AB19" s="203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339</v>
      </c>
      <c r="R21" s="28">
        <v>32</v>
      </c>
      <c r="S21" s="28">
        <v>22</v>
      </c>
      <c r="T21" s="28">
        <v>25</v>
      </c>
      <c r="U21" s="28">
        <v>48</v>
      </c>
      <c r="V21" s="28">
        <v>190</v>
      </c>
      <c r="W21" s="28">
        <v>22</v>
      </c>
      <c r="X21" s="28"/>
      <c r="Y21" s="28"/>
      <c r="Z21" s="28"/>
      <c r="AA21" s="28"/>
      <c r="AB21" s="28"/>
    </row>
    <row r="22" spans="1:28" ht="25.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339</v>
      </c>
      <c r="R68" s="28">
        <v>32</v>
      </c>
      <c r="S68" s="28">
        <v>22</v>
      </c>
      <c r="T68" s="28">
        <v>25</v>
      </c>
      <c r="U68" s="28">
        <v>48</v>
      </c>
      <c r="V68" s="28">
        <v>190</v>
      </c>
      <c r="W68" s="28">
        <v>22</v>
      </c>
      <c r="X68" s="28"/>
      <c r="Y68" s="28"/>
      <c r="Z68" s="28"/>
      <c r="AA68" s="28"/>
      <c r="AB68" s="28"/>
    </row>
    <row r="69" spans="1:28" ht="15.7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>
      <c r="A106" s="215" t="s">
        <v>8941</v>
      </c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75" activePane="bottomRight" state="frozen"/>
      <selection activeCell="A14" sqref="A14"/>
      <selection pane="topRight" activeCell="Q14" sqref="Q14"/>
      <selection pane="bottomLeft" activeCell="A21" sqref="A21"/>
      <selection pane="bottomRight" activeCell="V26" sqref="V26"/>
    </sheetView>
  </sheetViews>
  <sheetFormatPr defaultColWidth="9.140625"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30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0" t="s">
        <v>9254</v>
      </c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</row>
    <row r="15" spans="1:28" s="45" customFormat="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7" t="s">
        <v>9253</v>
      </c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</row>
    <row r="16" spans="1:28">
      <c r="A16" s="192" t="s">
        <v>7280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</row>
    <row r="17" spans="1:28" ht="30" customHeight="1">
      <c r="A17" s="194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11381</v>
      </c>
      <c r="P17" s="194" t="s">
        <v>11482</v>
      </c>
      <c r="Q17" s="201" t="s">
        <v>8959</v>
      </c>
      <c r="R17" s="194" t="s">
        <v>8963</v>
      </c>
      <c r="S17" s="194"/>
      <c r="T17" s="194"/>
      <c r="U17" s="194"/>
      <c r="V17" s="194"/>
      <c r="W17" s="194"/>
      <c r="X17" s="204" t="s">
        <v>8964</v>
      </c>
      <c r="Y17" s="205"/>
      <c r="Z17" s="205"/>
      <c r="AA17" s="206"/>
      <c r="AB17" s="201" t="s">
        <v>8961</v>
      </c>
    </row>
    <row r="18" spans="1:28" ht="39.950000000000003" customHeight="1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202"/>
      <c r="R18" s="194" t="s">
        <v>4699</v>
      </c>
      <c r="S18" s="194"/>
      <c r="T18" s="194"/>
      <c r="U18" s="194"/>
      <c r="V18" s="194" t="s">
        <v>4700</v>
      </c>
      <c r="W18" s="194" t="s">
        <v>11680</v>
      </c>
      <c r="X18" s="201" t="s">
        <v>4699</v>
      </c>
      <c r="Y18" s="201" t="s">
        <v>11681</v>
      </c>
      <c r="Z18" s="201" t="s">
        <v>11682</v>
      </c>
      <c r="AA18" s="201" t="s">
        <v>8960</v>
      </c>
      <c r="AB18" s="202"/>
    </row>
    <row r="19" spans="1:28" ht="54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03"/>
      <c r="R19" s="23" t="s">
        <v>11416</v>
      </c>
      <c r="S19" s="23" t="s">
        <v>2719</v>
      </c>
      <c r="T19" s="23" t="s">
        <v>2720</v>
      </c>
      <c r="U19" s="23" t="s">
        <v>2721</v>
      </c>
      <c r="V19" s="194"/>
      <c r="W19" s="194"/>
      <c r="X19" s="203"/>
      <c r="Y19" s="203"/>
      <c r="Z19" s="203"/>
      <c r="AA19" s="203"/>
      <c r="AB19" s="203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339</v>
      </c>
      <c r="R21" s="28">
        <v>32</v>
      </c>
      <c r="S21" s="28">
        <v>22</v>
      </c>
      <c r="T21" s="28">
        <v>25</v>
      </c>
      <c r="U21" s="28">
        <v>48</v>
      </c>
      <c r="V21" s="28">
        <v>190</v>
      </c>
      <c r="W21" s="28">
        <v>22</v>
      </c>
      <c r="X21" s="28"/>
      <c r="Y21" s="28"/>
      <c r="Z21" s="28"/>
      <c r="AA21" s="28"/>
      <c r="AB21" s="28"/>
    </row>
    <row r="22" spans="1:28" ht="25.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>
        <v>339</v>
      </c>
      <c r="R83" s="28">
        <v>32</v>
      </c>
      <c r="S83" s="28">
        <v>22</v>
      </c>
      <c r="T83" s="28">
        <v>25</v>
      </c>
      <c r="U83" s="28">
        <v>48</v>
      </c>
      <c r="V83" s="28">
        <v>190</v>
      </c>
      <c r="W83" s="28">
        <v>22</v>
      </c>
      <c r="X83" s="28"/>
      <c r="Y83" s="28"/>
      <c r="Z83" s="28"/>
      <c r="AA83" s="28"/>
      <c r="AB83" s="28"/>
    </row>
    <row r="84" spans="1:28" ht="15.7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>
      <c r="A106" s="215" t="s">
        <v>8941</v>
      </c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ColWidth="9.140625"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15.75" hidden="1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0"/>
      <c r="P15" s="190"/>
      <c r="Q15" s="190"/>
      <c r="R15" s="190"/>
      <c r="S15" s="190"/>
      <c r="T15" s="190"/>
      <c r="U15" s="190"/>
    </row>
    <row r="16" spans="1:21" ht="20.100000000000001" customHeight="1">
      <c r="A16" s="191" t="s">
        <v>644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0"/>
      <c r="P16" s="190"/>
      <c r="Q16" s="190"/>
      <c r="R16" s="190"/>
      <c r="S16" s="190"/>
      <c r="T16" s="190"/>
      <c r="U16" s="190"/>
    </row>
    <row r="17" spans="1:22">
      <c r="A17" s="192" t="s">
        <v>7280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</row>
    <row r="18" spans="1:22" ht="39.950000000000003" customHeight="1">
      <c r="A18" s="194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11381</v>
      </c>
      <c r="P18" s="194" t="s">
        <v>12236</v>
      </c>
      <c r="Q18" s="201" t="s">
        <v>11261</v>
      </c>
      <c r="R18" s="204" t="s">
        <v>12237</v>
      </c>
      <c r="S18" s="205"/>
      <c r="T18" s="206"/>
      <c r="U18" s="201" t="s">
        <v>1288</v>
      </c>
      <c r="V18" s="24"/>
    </row>
    <row r="19" spans="1:22" ht="50.1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03"/>
      <c r="R19" s="23" t="s">
        <v>1374</v>
      </c>
      <c r="S19" s="23" t="s">
        <v>1375</v>
      </c>
      <c r="T19" s="23" t="s">
        <v>3575</v>
      </c>
      <c r="U19" s="203"/>
      <c r="V19" s="2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ColWidth="9.140625"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idden="1"/>
    <row r="16" spans="1:19" ht="20.100000000000001" customHeight="1">
      <c r="A16" s="191" t="s">
        <v>9267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0"/>
      <c r="P16" s="190"/>
      <c r="Q16" s="190"/>
      <c r="R16" s="190"/>
      <c r="S16" s="190"/>
    </row>
    <row r="17" spans="1:20" ht="20.100000000000001" customHeight="1">
      <c r="A17" s="218" t="s">
        <v>9268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9"/>
      <c r="P17" s="219"/>
      <c r="Q17" s="219"/>
      <c r="R17" s="219"/>
      <c r="S17" s="219"/>
    </row>
    <row r="18" spans="1:20">
      <c r="A18" s="192" t="s">
        <v>2749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</row>
    <row r="19" spans="1:20" ht="63.75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>
      <c r="A22" s="113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>
      <c r="A23" s="114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>
      <c r="A24" s="114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>
      <c r="A25" s="114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>
      <c r="A26" s="114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>
      <c r="A27" s="114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>
      <c r="A28" s="114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>
      <c r="A29" s="114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>
      <c r="A30" s="114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R23" sqref="R23"/>
    </sheetView>
  </sheetViews>
  <sheetFormatPr defaultColWidth="9.140625" defaultRowHeight="12.75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15.75" hidden="1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0"/>
      <c r="P15" s="190"/>
      <c r="Q15" s="190"/>
      <c r="R15" s="190"/>
      <c r="S15" s="190"/>
    </row>
    <row r="16" spans="1:19" ht="20.100000000000001" customHeight="1">
      <c r="A16" s="191" t="s">
        <v>643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0"/>
      <c r="P16" s="190"/>
      <c r="Q16" s="190"/>
      <c r="R16" s="190"/>
      <c r="S16" s="190"/>
    </row>
    <row r="17" spans="1:20">
      <c r="A17" s="192" t="s">
        <v>7280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</row>
    <row r="18" spans="1:20" ht="15" customHeight="1">
      <c r="A18" s="194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11381</v>
      </c>
      <c r="P18" s="194" t="s">
        <v>1363</v>
      </c>
      <c r="Q18" s="204" t="s">
        <v>9269</v>
      </c>
      <c r="R18" s="206"/>
      <c r="S18" s="201" t="s">
        <v>9272</v>
      </c>
      <c r="T18" s="24"/>
    </row>
    <row r="19" spans="1:20" ht="90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9270</v>
      </c>
      <c r="R19" s="23" t="s">
        <v>9271</v>
      </c>
      <c r="S19" s="203"/>
      <c r="T19" s="24"/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184</v>
      </c>
      <c r="Q21" s="28">
        <v>171</v>
      </c>
      <c r="R21" s="28">
        <v>13</v>
      </c>
      <c r="S21" s="28"/>
      <c r="T21" s="24"/>
    </row>
    <row r="22" spans="1:20" ht="25.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184</v>
      </c>
      <c r="Q22" s="28">
        <v>171</v>
      </c>
      <c r="R22" s="28">
        <v>13</v>
      </c>
      <c r="S22" s="28"/>
      <c r="T22" s="24"/>
    </row>
    <row r="23" spans="1:20" ht="25.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184</v>
      </c>
      <c r="Q23" s="28">
        <v>171</v>
      </c>
      <c r="R23" s="28">
        <v>13</v>
      </c>
      <c r="S23" s="28"/>
      <c r="T23" s="24"/>
    </row>
    <row r="24" spans="1:20" ht="25.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view="pageBreakPreview" zoomScale="85" zoomScaleNormal="100" zoomScaleSheetLayoutView="85" workbookViewId="0">
      <pane xSplit="15" ySplit="20" topLeftCell="P78" activePane="bottomRight" state="frozen"/>
      <selection activeCell="A13" sqref="A13"/>
      <selection pane="topRight" activeCell="P13" sqref="P13"/>
      <selection pane="bottomLeft" activeCell="A21" sqref="A21"/>
      <selection pane="bottomRight" activeCell="P85" sqref="P85"/>
    </sheetView>
  </sheetViews>
  <sheetFormatPr defaultColWidth="9.140625"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</row>
    <row r="3" spans="1:31" ht="12.75" hidden="1" customHeigh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</row>
    <row r="4" spans="1:31" ht="12.75" hidden="1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</row>
    <row r="5" spans="1:31" ht="12.75" hidden="1" customHeight="1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</row>
    <row r="6" spans="1:31" ht="12.75" hidden="1" customHeigh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</row>
    <row r="7" spans="1:31" ht="12.75" hidden="1" customHeigh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</row>
    <row r="8" spans="1:31" ht="12.75" hidden="1" customHeight="1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</row>
    <row r="9" spans="1:31" ht="12.75" hidden="1" customHeight="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</row>
    <row r="10" spans="1:31" ht="12.75" hidden="1" customHeight="1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</row>
    <row r="11" spans="1:31" ht="12.75" hidden="1" customHeight="1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</row>
    <row r="12" spans="1:31" ht="12.75" hidden="1" customHeight="1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</row>
    <row r="13" spans="1:31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0" t="s">
        <v>11483</v>
      </c>
      <c r="Q13" s="190"/>
      <c r="R13" s="190"/>
      <c r="S13" s="190"/>
      <c r="T13" s="190"/>
      <c r="U13" s="190"/>
      <c r="V13" s="190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11634</v>
      </c>
      <c r="Q14" s="191"/>
      <c r="R14" s="191"/>
      <c r="S14" s="191"/>
      <c r="T14" s="191"/>
      <c r="U14" s="191"/>
      <c r="V14" s="19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2" t="s">
        <v>11419</v>
      </c>
      <c r="Q15" s="192"/>
      <c r="R15" s="192"/>
      <c r="S15" s="192"/>
      <c r="T15" s="192"/>
      <c r="U15" s="192"/>
      <c r="V15" s="192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>
      <c r="A16" s="194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4" t="s">
        <v>11381</v>
      </c>
      <c r="P16" s="194" t="s">
        <v>5455</v>
      </c>
      <c r="Q16" s="194" t="s">
        <v>9770</v>
      </c>
      <c r="R16" s="194"/>
      <c r="S16" s="194"/>
      <c r="T16" s="194"/>
      <c r="U16" s="194"/>
      <c r="V16" s="194"/>
      <c r="W16" s="194"/>
      <c r="X16" s="194"/>
      <c r="Y16" s="194"/>
      <c r="Z16" s="194" t="s">
        <v>9774</v>
      </c>
      <c r="AA16" s="194"/>
      <c r="AB16" s="194"/>
      <c r="AC16" s="194"/>
      <c r="AD16" s="194"/>
      <c r="AE16" s="194" t="s">
        <v>11484</v>
      </c>
    </row>
    <row r="17" spans="1:31" ht="54.95" customHeight="1">
      <c r="A17" s="19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/>
      <c r="P17" s="194"/>
      <c r="Q17" s="194" t="s">
        <v>11485</v>
      </c>
      <c r="R17" s="220" t="s">
        <v>9771</v>
      </c>
      <c r="S17" s="194" t="s">
        <v>9772</v>
      </c>
      <c r="T17" s="194"/>
      <c r="U17" s="194"/>
      <c r="V17" s="194"/>
      <c r="W17" s="220" t="s">
        <v>8371</v>
      </c>
      <c r="X17" s="220" t="s">
        <v>9773</v>
      </c>
      <c r="Y17" s="220" t="s">
        <v>8372</v>
      </c>
      <c r="Z17" s="194" t="s">
        <v>11486</v>
      </c>
      <c r="AA17" s="194"/>
      <c r="AB17" s="194"/>
      <c r="AC17" s="194"/>
      <c r="AD17" s="194" t="s">
        <v>11487</v>
      </c>
      <c r="AE17" s="194"/>
    </row>
    <row r="18" spans="1:31" ht="20.100000000000001" customHeight="1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194"/>
      <c r="R18" s="220"/>
      <c r="S18" s="194" t="s">
        <v>11488</v>
      </c>
      <c r="T18" s="194"/>
      <c r="U18" s="194" t="s">
        <v>11489</v>
      </c>
      <c r="V18" s="194"/>
      <c r="W18" s="220"/>
      <c r="X18" s="220"/>
      <c r="Y18" s="220"/>
      <c r="Z18" s="194" t="s">
        <v>7011</v>
      </c>
      <c r="AA18" s="194" t="s">
        <v>7012</v>
      </c>
      <c r="AB18" s="201" t="s">
        <v>12245</v>
      </c>
      <c r="AC18" s="201" t="s">
        <v>12246</v>
      </c>
      <c r="AD18" s="194"/>
      <c r="AE18" s="194"/>
    </row>
    <row r="19" spans="1:31" ht="30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20"/>
      <c r="S19" s="23" t="s">
        <v>7013</v>
      </c>
      <c r="T19" s="23" t="s">
        <v>9611</v>
      </c>
      <c r="U19" s="23" t="s">
        <v>9612</v>
      </c>
      <c r="V19" s="23" t="s">
        <v>9613</v>
      </c>
      <c r="W19" s="220"/>
      <c r="X19" s="220"/>
      <c r="Y19" s="220"/>
      <c r="Z19" s="194"/>
      <c r="AA19" s="194"/>
      <c r="AB19" s="203"/>
      <c r="AC19" s="203"/>
      <c r="AD19" s="194"/>
      <c r="AE19" s="194"/>
    </row>
    <row r="20" spans="1:31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64</v>
      </c>
      <c r="Q21" s="104">
        <v>35</v>
      </c>
      <c r="R21" s="104">
        <v>34</v>
      </c>
      <c r="S21" s="104"/>
      <c r="T21" s="104"/>
      <c r="U21" s="104"/>
      <c r="V21" s="104"/>
      <c r="W21" s="104">
        <v>10</v>
      </c>
      <c r="X21" s="104">
        <v>10</v>
      </c>
      <c r="Y21" s="104"/>
      <c r="Z21" s="104">
        <v>7</v>
      </c>
      <c r="AA21" s="104">
        <v>5</v>
      </c>
      <c r="AB21" s="104"/>
      <c r="AC21" s="104"/>
      <c r="AD21" s="104">
        <v>49</v>
      </c>
      <c r="AE21" s="51"/>
    </row>
    <row r="22" spans="1:31" ht="25.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3</v>
      </c>
      <c r="Q22" s="104">
        <v>3</v>
      </c>
      <c r="R22" s="104">
        <v>3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3</v>
      </c>
      <c r="AE22" s="51"/>
    </row>
    <row r="23" spans="1:31" ht="25.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2</v>
      </c>
      <c r="Q24" s="104">
        <v>2</v>
      </c>
      <c r="R24" s="104">
        <v>2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2</v>
      </c>
      <c r="AE24" s="51"/>
    </row>
    <row r="25" spans="1:31" ht="15.7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39</v>
      </c>
      <c r="Q26" s="104">
        <v>27</v>
      </c>
      <c r="R26" s="104">
        <v>26</v>
      </c>
      <c r="S26" s="104"/>
      <c r="T26" s="104"/>
      <c r="U26" s="104"/>
      <c r="V26" s="104"/>
      <c r="W26" s="104">
        <v>8</v>
      </c>
      <c r="X26" s="104">
        <v>8</v>
      </c>
      <c r="Y26" s="104"/>
      <c r="Z26" s="104">
        <v>7</v>
      </c>
      <c r="AA26" s="104">
        <v>5</v>
      </c>
      <c r="AB26" s="104"/>
      <c r="AC26" s="104"/>
      <c r="AD26" s="104">
        <v>33</v>
      </c>
      <c r="AE26" s="81">
        <v>46</v>
      </c>
    </row>
    <row r="27" spans="1:31" ht="25.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31</v>
      </c>
      <c r="Q27" s="104">
        <v>21</v>
      </c>
      <c r="R27" s="104">
        <v>20</v>
      </c>
      <c r="S27" s="104"/>
      <c r="T27" s="104"/>
      <c r="U27" s="104"/>
      <c r="V27" s="104"/>
      <c r="W27" s="104">
        <v>6</v>
      </c>
      <c r="X27" s="104">
        <v>6</v>
      </c>
      <c r="Y27" s="104"/>
      <c r="Z27" s="104">
        <v>7</v>
      </c>
      <c r="AA27" s="104">
        <v>5</v>
      </c>
      <c r="AB27" s="104"/>
      <c r="AC27" s="104"/>
      <c r="AD27" s="104">
        <v>26</v>
      </c>
      <c r="AE27" s="81">
        <v>36</v>
      </c>
    </row>
    <row r="28" spans="1:31" ht="38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6</v>
      </c>
      <c r="Q28" s="104">
        <v>3</v>
      </c>
      <c r="R28" s="104">
        <v>3</v>
      </c>
      <c r="S28" s="104"/>
      <c r="T28" s="104"/>
      <c r="U28" s="104"/>
      <c r="V28" s="104"/>
      <c r="W28" s="104">
        <v>3</v>
      </c>
      <c r="X28" s="104">
        <v>3</v>
      </c>
      <c r="Y28" s="104"/>
      <c r="Z28" s="104">
        <v>3</v>
      </c>
      <c r="AA28" s="104">
        <v>1</v>
      </c>
      <c r="AB28" s="104"/>
      <c r="AC28" s="104"/>
      <c r="AD28" s="104">
        <v>6</v>
      </c>
      <c r="AE28" s="81">
        <v>9</v>
      </c>
    </row>
    <row r="29" spans="1:31" ht="15.7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3</v>
      </c>
      <c r="Q29" s="104">
        <v>3</v>
      </c>
      <c r="R29" s="104">
        <v>3</v>
      </c>
      <c r="S29" s="104"/>
      <c r="T29" s="104"/>
      <c r="U29" s="104"/>
      <c r="V29" s="104"/>
      <c r="W29" s="104"/>
      <c r="X29" s="104"/>
      <c r="Y29" s="104"/>
      <c r="Z29" s="104">
        <v>1</v>
      </c>
      <c r="AA29" s="104">
        <v>1</v>
      </c>
      <c r="AB29" s="104"/>
      <c r="AC29" s="104"/>
      <c r="AD29" s="104">
        <v>2</v>
      </c>
      <c r="AE29" s="51"/>
    </row>
    <row r="30" spans="1:31" ht="15.7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2</v>
      </c>
      <c r="Q30" s="104">
        <v>2</v>
      </c>
      <c r="R30" s="104">
        <v>2</v>
      </c>
      <c r="S30" s="104"/>
      <c r="T30" s="104"/>
      <c r="U30" s="104"/>
      <c r="V30" s="104"/>
      <c r="W30" s="104"/>
      <c r="X30" s="104"/>
      <c r="Y30" s="104"/>
      <c r="Z30" s="104">
        <v>1</v>
      </c>
      <c r="AA30" s="104"/>
      <c r="AB30" s="104"/>
      <c r="AC30" s="104"/>
      <c r="AD30" s="104">
        <v>2</v>
      </c>
      <c r="AE30" s="51"/>
    </row>
    <row r="31" spans="1:31" ht="15.7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/>
      <c r="R31" s="104"/>
      <c r="S31" s="104"/>
      <c r="T31" s="104"/>
      <c r="U31" s="104"/>
      <c r="V31" s="104"/>
      <c r="W31" s="104">
        <v>1</v>
      </c>
      <c r="X31" s="104">
        <v>1</v>
      </c>
      <c r="Y31" s="104"/>
      <c r="Z31" s="104"/>
      <c r="AA31" s="104"/>
      <c r="AB31" s="104"/>
      <c r="AC31" s="104"/>
      <c r="AD31" s="104">
        <v>1</v>
      </c>
      <c r="AE31" s="51"/>
    </row>
    <row r="32" spans="1:31" ht="15.7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>
        <v>1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>
        <v>1</v>
      </c>
      <c r="AE32" s="51"/>
    </row>
    <row r="33" spans="1:31" ht="15.7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>
        <v>1</v>
      </c>
      <c r="Q33" s="104">
        <v>1</v>
      </c>
      <c r="R33" s="104">
        <v>1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>
        <v>1</v>
      </c>
      <c r="AE33" s="51"/>
    </row>
    <row r="34" spans="1:31" ht="15.7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2</v>
      </c>
      <c r="Q34" s="104">
        <v>2</v>
      </c>
      <c r="R34" s="104">
        <v>2</v>
      </c>
      <c r="S34" s="104"/>
      <c r="T34" s="104"/>
      <c r="U34" s="104"/>
      <c r="V34" s="104"/>
      <c r="W34" s="104"/>
      <c r="X34" s="104"/>
      <c r="Y34" s="104"/>
      <c r="Z34" s="104">
        <v>1</v>
      </c>
      <c r="AA34" s="104"/>
      <c r="AB34" s="104"/>
      <c r="AC34" s="104"/>
      <c r="AD34" s="104">
        <v>1</v>
      </c>
      <c r="AE34" s="51"/>
    </row>
    <row r="35" spans="1:31" ht="15.7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>
        <v>1</v>
      </c>
      <c r="Q35" s="104">
        <v>1</v>
      </c>
      <c r="R35" s="104">
        <v>1</v>
      </c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>
        <v>1</v>
      </c>
      <c r="AE35" s="51"/>
    </row>
    <row r="36" spans="1:31" ht="15.7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>
        <v>1</v>
      </c>
      <c r="Q36" s="104">
        <v>1</v>
      </c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>
        <v>0</v>
      </c>
      <c r="AE36" s="51"/>
    </row>
    <row r="37" spans="1:31" ht="15.7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2</v>
      </c>
      <c r="Q38" s="104">
        <v>2</v>
      </c>
      <c r="R38" s="104">
        <v>2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2</v>
      </c>
      <c r="AE38" s="51"/>
    </row>
    <row r="39" spans="1:31" ht="25.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2</v>
      </c>
      <c r="Q39" s="104">
        <v>2</v>
      </c>
      <c r="R39" s="104">
        <v>2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2</v>
      </c>
      <c r="AE39" s="51"/>
    </row>
    <row r="40" spans="1:31" ht="15.7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>
        <v>1</v>
      </c>
      <c r="Y43" s="104"/>
      <c r="Z43" s="104"/>
      <c r="AA43" s="104">
        <v>1</v>
      </c>
      <c r="AB43" s="104"/>
      <c r="AC43" s="104"/>
      <c r="AD43" s="104"/>
      <c r="AE43" s="51"/>
    </row>
    <row r="44" spans="1:31" ht="15.7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/>
      <c r="AC44" s="104"/>
      <c r="AD44" s="104">
        <v>1</v>
      </c>
      <c r="AE44" s="51"/>
    </row>
    <row r="45" spans="1:31" ht="15.7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>
        <v>1</v>
      </c>
      <c r="Q45" s="104">
        <v>1</v>
      </c>
      <c r="R45" s="104">
        <v>1</v>
      </c>
      <c r="S45" s="104"/>
      <c r="T45" s="104"/>
      <c r="U45" s="104"/>
      <c r="V45" s="104"/>
      <c r="W45" s="104"/>
      <c r="X45" s="104"/>
      <c r="Y45" s="104"/>
      <c r="Z45" s="104"/>
      <c r="AA45" s="104">
        <v>1</v>
      </c>
      <c r="AB45" s="104"/>
      <c r="AC45" s="104"/>
      <c r="AD45" s="104">
        <v>1</v>
      </c>
      <c r="AE45" s="51"/>
    </row>
    <row r="46" spans="1:31" ht="15.7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>
        <v>1</v>
      </c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>
        <v>1</v>
      </c>
      <c r="AE46" s="51"/>
    </row>
    <row r="47" spans="1:31" ht="15.7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>
        <v>1</v>
      </c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>
        <v>1</v>
      </c>
      <c r="AE48" s="51"/>
    </row>
    <row r="49" spans="1:31" ht="15.7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>
        <v>4</v>
      </c>
      <c r="Q49" s="104">
        <v>3</v>
      </c>
      <c r="R49" s="104">
        <v>3</v>
      </c>
      <c r="S49" s="104"/>
      <c r="T49" s="104"/>
      <c r="U49" s="104"/>
      <c r="V49" s="104"/>
      <c r="W49" s="104">
        <v>1</v>
      </c>
      <c r="X49" s="104">
        <v>1</v>
      </c>
      <c r="Y49" s="104"/>
      <c r="Z49" s="104">
        <v>1</v>
      </c>
      <c r="AA49" s="104"/>
      <c r="AB49" s="104"/>
      <c r="AC49" s="104"/>
      <c r="AD49" s="104">
        <v>4</v>
      </c>
      <c r="AE49" s="51"/>
    </row>
    <row r="50" spans="1:31" ht="15.7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>
        <v>1</v>
      </c>
      <c r="Q51" s="104">
        <v>1</v>
      </c>
      <c r="R51" s="104">
        <v>1</v>
      </c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>
        <v>1</v>
      </c>
      <c r="AE51" s="81"/>
    </row>
    <row r="52" spans="1:31" ht="25.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>
        <v>1</v>
      </c>
      <c r="Q55" s="104">
        <v>1</v>
      </c>
      <c r="R55" s="104">
        <v>1</v>
      </c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>
        <v>1</v>
      </c>
      <c r="AE55" s="81">
        <v>1</v>
      </c>
    </row>
    <row r="56" spans="1:31" ht="15.7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>
        <v>1</v>
      </c>
      <c r="Q56" s="104">
        <v>1</v>
      </c>
      <c r="R56" s="104">
        <v>1</v>
      </c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>
        <v>1</v>
      </c>
      <c r="AE56" s="81">
        <v>1.5</v>
      </c>
    </row>
    <row r="57" spans="1:31" ht="15.7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>
        <v>1</v>
      </c>
      <c r="Q57" s="104">
        <v>1</v>
      </c>
      <c r="R57" s="104">
        <v>1</v>
      </c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>
        <v>1</v>
      </c>
      <c r="AE57" s="81">
        <v>1</v>
      </c>
    </row>
    <row r="58" spans="1:31" ht="15.7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>
        <v>2</v>
      </c>
      <c r="Q58" s="104">
        <v>2</v>
      </c>
      <c r="R58" s="104">
        <v>2</v>
      </c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>
        <v>2</v>
      </c>
      <c r="AE58" s="81">
        <v>3</v>
      </c>
    </row>
    <row r="59" spans="1:31" ht="15.7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>
        <v>2</v>
      </c>
      <c r="Q62" s="104"/>
      <c r="R62" s="104"/>
      <c r="S62" s="104"/>
      <c r="T62" s="104"/>
      <c r="U62" s="104"/>
      <c r="V62" s="104"/>
      <c r="W62" s="104">
        <v>2</v>
      </c>
      <c r="X62" s="104">
        <v>2</v>
      </c>
      <c r="Y62" s="104"/>
      <c r="Z62" s="104"/>
      <c r="AA62" s="104"/>
      <c r="AB62" s="104"/>
      <c r="AC62" s="104"/>
      <c r="AD62" s="104">
        <v>1</v>
      </c>
      <c r="AE62" s="81">
        <v>2.5</v>
      </c>
    </row>
    <row r="63" spans="1:31" ht="15.7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5</v>
      </c>
      <c r="Q63" s="104">
        <v>2</v>
      </c>
      <c r="R63" s="104">
        <v>2</v>
      </c>
      <c r="S63" s="104"/>
      <c r="T63" s="104"/>
      <c r="U63" s="104"/>
      <c r="V63" s="104"/>
      <c r="W63" s="104">
        <v>2</v>
      </c>
      <c r="X63" s="104">
        <v>2</v>
      </c>
      <c r="Y63" s="104"/>
      <c r="Z63" s="104"/>
      <c r="AA63" s="104"/>
      <c r="AB63" s="104"/>
      <c r="AC63" s="104"/>
      <c r="AD63" s="104">
        <v>2</v>
      </c>
      <c r="AE63" s="51"/>
    </row>
    <row r="64" spans="1:31" ht="15.7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17</v>
      </c>
      <c r="Q64" s="104">
        <v>3</v>
      </c>
      <c r="R64" s="104">
        <v>3</v>
      </c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>
        <v>11</v>
      </c>
      <c r="AE64" s="51"/>
    </row>
    <row r="65" spans="1:31" ht="25.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>
      <c r="A77" s="71" t="s">
        <v>1364</v>
      </c>
      <c r="B77" s="68">
        <v>-54</v>
      </c>
      <c r="O77" s="72">
        <v>57</v>
      </c>
      <c r="P77" s="102">
        <v>3</v>
      </c>
    </row>
    <row r="78" spans="1:31" ht="15.7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>
      <c r="A79" s="91" t="s">
        <v>1365</v>
      </c>
      <c r="B79" s="37">
        <v>-56</v>
      </c>
      <c r="O79" s="72">
        <v>59</v>
      </c>
      <c r="P79" s="102">
        <v>39</v>
      </c>
    </row>
    <row r="80" spans="1:31" ht="15.75">
      <c r="A80" s="91" t="s">
        <v>11637</v>
      </c>
      <c r="B80" s="37">
        <v>-57</v>
      </c>
      <c r="O80" s="72">
        <v>60</v>
      </c>
      <c r="P80" s="103">
        <v>26</v>
      </c>
    </row>
    <row r="81" spans="1:16" ht="25.5">
      <c r="A81" s="91" t="s">
        <v>1366</v>
      </c>
      <c r="B81" s="37">
        <v>-58</v>
      </c>
      <c r="O81" s="72">
        <v>61</v>
      </c>
      <c r="P81" s="103"/>
    </row>
    <row r="82" spans="1:16" ht="15.75">
      <c r="A82" s="91" t="s">
        <v>11638</v>
      </c>
      <c r="B82" s="37">
        <v>-59</v>
      </c>
      <c r="O82" s="72">
        <v>62</v>
      </c>
      <c r="P82" s="103"/>
    </row>
    <row r="83" spans="1:16" ht="25.5">
      <c r="A83" s="91" t="s">
        <v>11639</v>
      </c>
      <c r="B83" s="37">
        <v>-60</v>
      </c>
      <c r="O83" s="72">
        <v>63</v>
      </c>
      <c r="P83" s="102"/>
    </row>
    <row r="84" spans="1:16" ht="15.75">
      <c r="A84" s="91" t="s">
        <v>11640</v>
      </c>
      <c r="B84" s="37">
        <v>-61</v>
      </c>
      <c r="O84" s="72">
        <v>64</v>
      </c>
      <c r="P84" s="102"/>
    </row>
    <row r="85" spans="1:16" ht="25.5">
      <c r="A85" s="91" t="s">
        <v>11641</v>
      </c>
      <c r="B85" s="37"/>
      <c r="O85" s="72">
        <v>65</v>
      </c>
      <c r="P85" s="102">
        <v>26</v>
      </c>
    </row>
    <row r="86" spans="1:16" ht="25.5">
      <c r="A86" s="91" t="s">
        <v>11643</v>
      </c>
      <c r="B86" s="37"/>
      <c r="O86" s="72">
        <v>66</v>
      </c>
      <c r="P86" s="102">
        <v>17</v>
      </c>
    </row>
    <row r="87" spans="1:16" ht="25.5">
      <c r="A87" s="91" t="s">
        <v>11644</v>
      </c>
      <c r="B87" s="37"/>
      <c r="O87" s="72">
        <v>67</v>
      </c>
      <c r="P87" s="103">
        <v>17</v>
      </c>
    </row>
    <row r="88" spans="1:16" ht="15.7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Z16:AD16"/>
    <mergeCell ref="AE16:AE19"/>
    <mergeCell ref="Z17:AC17"/>
    <mergeCell ref="AD17:AD19"/>
    <mergeCell ref="Q16:Y16"/>
    <mergeCell ref="AC18:AC19"/>
    <mergeCell ref="Y17:Y19"/>
    <mergeCell ref="Z18:Z19"/>
    <mergeCell ref="AB18:AB19"/>
    <mergeCell ref="S18:T18"/>
    <mergeCell ref="U18:V18"/>
    <mergeCell ref="AA18:AA19"/>
    <mergeCell ref="S17:V17"/>
    <mergeCell ref="W17:W19"/>
    <mergeCell ref="A16:A19"/>
    <mergeCell ref="O16:O19"/>
    <mergeCell ref="Q17:Q19"/>
    <mergeCell ref="P14:V14"/>
    <mergeCell ref="X17:X19"/>
    <mergeCell ref="R17:R19"/>
    <mergeCell ref="P16:P19"/>
    <mergeCell ref="P15:V15"/>
    <mergeCell ref="A2:AE2"/>
    <mergeCell ref="A3:AE3"/>
    <mergeCell ref="A4:AE4"/>
    <mergeCell ref="A5:AE5"/>
    <mergeCell ref="A8:AE8"/>
    <mergeCell ref="A6:AE6"/>
    <mergeCell ref="A7:AE7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="72" zoomScaleNormal="72" workbookViewId="0">
      <pane xSplit="15" ySplit="20" topLeftCell="R21" activePane="bottomRight" state="frozen"/>
      <selection pane="topRight" activeCell="P1" sqref="P1"/>
      <selection pane="bottomLeft" activeCell="A21" sqref="A21"/>
      <selection pane="bottomRight" activeCell="AA49" sqref="AA49"/>
    </sheetView>
  </sheetViews>
  <sheetFormatPr defaultColWidth="9.140625"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1" t="s">
        <v>11420</v>
      </c>
      <c r="Q16" s="191"/>
      <c r="R16" s="191"/>
      <c r="S16" s="191"/>
      <c r="T16" s="191"/>
      <c r="U16" s="191"/>
      <c r="V16" s="191"/>
      <c r="W16" s="191"/>
      <c r="X16" s="22"/>
      <c r="Y16" s="22"/>
      <c r="Z16" s="22"/>
      <c r="AA16" s="22"/>
      <c r="AB16" s="22"/>
      <c r="AC16" s="22"/>
      <c r="AD16" s="22"/>
    </row>
    <row r="17" spans="1:30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2" t="s">
        <v>7280</v>
      </c>
      <c r="Q17" s="192"/>
      <c r="R17" s="192"/>
      <c r="S17" s="192"/>
      <c r="T17" s="192"/>
      <c r="U17" s="192"/>
      <c r="V17" s="192"/>
      <c r="W17" s="192"/>
      <c r="X17" s="78"/>
      <c r="Y17" s="78"/>
      <c r="Z17" s="78"/>
      <c r="AA17" s="78"/>
      <c r="AB17" s="78"/>
      <c r="AC17" s="78"/>
      <c r="AD17" s="78"/>
    </row>
    <row r="18" spans="1:30" ht="45" customHeight="1">
      <c r="A18" s="194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11381</v>
      </c>
      <c r="P18" s="194" t="s">
        <v>10609</v>
      </c>
      <c r="Q18" s="194" t="s">
        <v>9775</v>
      </c>
      <c r="R18" s="194"/>
      <c r="S18" s="194"/>
      <c r="T18" s="194"/>
      <c r="U18" s="194"/>
      <c r="V18" s="204"/>
      <c r="W18" s="194" t="s">
        <v>11421</v>
      </c>
      <c r="X18" s="204" t="s">
        <v>9776</v>
      </c>
      <c r="Y18" s="205"/>
      <c r="Z18" s="205"/>
      <c r="AA18" s="205"/>
      <c r="AB18" s="205"/>
      <c r="AC18" s="206"/>
      <c r="AD18" s="201" t="s">
        <v>3650</v>
      </c>
    </row>
    <row r="19" spans="1:30" ht="24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4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3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'Раздел 3.1'!P21</f>
        <v>64</v>
      </c>
      <c r="Q21" s="84">
        <v>19</v>
      </c>
      <c r="R21" s="84">
        <v>5</v>
      </c>
      <c r="S21" s="84">
        <v>9</v>
      </c>
      <c r="T21" s="84">
        <v>7</v>
      </c>
      <c r="U21" s="84">
        <v>3</v>
      </c>
      <c r="V21" s="84">
        <v>21</v>
      </c>
      <c r="W21" s="84">
        <v>45</v>
      </c>
      <c r="X21" s="84">
        <v>11</v>
      </c>
      <c r="Y21" s="84">
        <v>2</v>
      </c>
      <c r="Z21" s="84">
        <v>6</v>
      </c>
      <c r="AA21" s="84">
        <v>6</v>
      </c>
      <c r="AB21" s="84">
        <v>3</v>
      </c>
      <c r="AC21" s="84">
        <v>17</v>
      </c>
      <c r="AD21" s="84">
        <v>19</v>
      </c>
    </row>
    <row r="22" spans="1:30" ht="25.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>'Раздел 3.1'!P22</f>
        <v>3</v>
      </c>
      <c r="Q22" s="84">
        <v>0</v>
      </c>
      <c r="R22" s="84">
        <v>0</v>
      </c>
      <c r="S22" s="84">
        <v>0</v>
      </c>
      <c r="T22" s="84">
        <v>3</v>
      </c>
      <c r="U22" s="84">
        <v>0</v>
      </c>
      <c r="V22" s="84">
        <v>0</v>
      </c>
      <c r="W22" s="84">
        <v>3</v>
      </c>
      <c r="X22" s="84">
        <v>0</v>
      </c>
      <c r="Y22" s="84">
        <v>0</v>
      </c>
      <c r="Z22" s="84">
        <v>0</v>
      </c>
      <c r="AA22" s="84">
        <v>3</v>
      </c>
      <c r="AB22" s="84">
        <v>0</v>
      </c>
      <c r="AC22" s="84">
        <v>0</v>
      </c>
      <c r="AD22" s="84">
        <v>0</v>
      </c>
    </row>
    <row r="23" spans="1:30" ht="25.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'Раздел 3.1'!P23</f>
        <v>1</v>
      </c>
      <c r="Q23" s="84">
        <v>0</v>
      </c>
      <c r="R23" s="84">
        <v>0</v>
      </c>
      <c r="S23" s="84">
        <v>0</v>
      </c>
      <c r="T23" s="84">
        <v>1</v>
      </c>
      <c r="U23" s="84">
        <v>0</v>
      </c>
      <c r="V23" s="84">
        <v>0</v>
      </c>
      <c r="W23" s="84">
        <v>1</v>
      </c>
      <c r="X23" s="84">
        <v>0</v>
      </c>
      <c r="Y23" s="84">
        <v>0</v>
      </c>
      <c r="Z23" s="84">
        <v>0</v>
      </c>
      <c r="AA23" s="84">
        <v>1</v>
      </c>
      <c r="AB23" s="84">
        <v>0</v>
      </c>
      <c r="AC23" s="84">
        <v>0</v>
      </c>
      <c r="AD23" s="84">
        <v>0</v>
      </c>
    </row>
    <row r="24" spans="1:30" ht="15.7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>'Раздел 3.1'!P24</f>
        <v>2</v>
      </c>
      <c r="Q24" s="84">
        <v>0</v>
      </c>
      <c r="R24" s="84">
        <v>0</v>
      </c>
      <c r="S24" s="84">
        <v>0</v>
      </c>
      <c r="T24" s="84">
        <v>2</v>
      </c>
      <c r="U24" s="84">
        <v>0</v>
      </c>
      <c r="V24" s="84">
        <v>0</v>
      </c>
      <c r="W24" s="84">
        <v>2</v>
      </c>
      <c r="X24" s="84"/>
      <c r="Y24" s="84"/>
      <c r="Z24" s="84"/>
      <c r="AA24" s="84">
        <v>2</v>
      </c>
      <c r="AB24" s="84"/>
      <c r="AC24" s="84">
        <v>0</v>
      </c>
      <c r="AD24" s="84">
        <v>0</v>
      </c>
    </row>
    <row r="25" spans="1:30" ht="15.7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>'Раздел 3.1'!P25</f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v>0</v>
      </c>
      <c r="AD25" s="84">
        <v>0</v>
      </c>
    </row>
    <row r="26" spans="1:30" ht="15.7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f>'Раздел 3.1'!P26</f>
        <v>39</v>
      </c>
      <c r="Q26" s="84">
        <v>9</v>
      </c>
      <c r="R26" s="84">
        <v>2</v>
      </c>
      <c r="S26" s="84">
        <v>6</v>
      </c>
      <c r="T26" s="84">
        <v>2</v>
      </c>
      <c r="U26" s="84">
        <v>3</v>
      </c>
      <c r="V26" s="84">
        <v>17</v>
      </c>
      <c r="W26" s="84">
        <v>39</v>
      </c>
      <c r="X26" s="84">
        <v>9</v>
      </c>
      <c r="Y26" s="84">
        <v>2</v>
      </c>
      <c r="Z26" s="84">
        <v>6</v>
      </c>
      <c r="AA26" s="84">
        <v>3</v>
      </c>
      <c r="AB26" s="84">
        <v>3</v>
      </c>
      <c r="AC26" s="84">
        <v>16</v>
      </c>
      <c r="AD26" s="84">
        <v>0</v>
      </c>
    </row>
    <row r="27" spans="1:30" ht="25.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'Раздел 3.1'!P27</f>
        <v>31</v>
      </c>
      <c r="Q27" s="84">
        <v>6</v>
      </c>
      <c r="R27" s="84">
        <v>2</v>
      </c>
      <c r="S27" s="84">
        <v>4</v>
      </c>
      <c r="T27" s="84">
        <v>1</v>
      </c>
      <c r="U27" s="84">
        <v>3</v>
      </c>
      <c r="V27" s="84">
        <v>15</v>
      </c>
      <c r="W27" s="84">
        <v>31</v>
      </c>
      <c r="X27" s="84">
        <v>6</v>
      </c>
      <c r="Y27" s="84">
        <v>2</v>
      </c>
      <c r="Z27" s="84">
        <v>4</v>
      </c>
      <c r="AA27" s="84">
        <v>2</v>
      </c>
      <c r="AB27" s="84">
        <v>3</v>
      </c>
      <c r="AC27" s="84">
        <v>14</v>
      </c>
      <c r="AD27" s="84">
        <v>0</v>
      </c>
    </row>
    <row r="28" spans="1:30" ht="38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>'Раздел 3.1'!P28</f>
        <v>6</v>
      </c>
      <c r="Q28" s="84">
        <v>2</v>
      </c>
      <c r="R28" s="84">
        <v>0</v>
      </c>
      <c r="S28" s="84">
        <v>0</v>
      </c>
      <c r="T28" s="84">
        <v>0</v>
      </c>
      <c r="U28" s="84">
        <v>1</v>
      </c>
      <c r="V28" s="84">
        <v>3</v>
      </c>
      <c r="W28" s="84">
        <v>6</v>
      </c>
      <c r="X28" s="84">
        <v>2</v>
      </c>
      <c r="Y28" s="84">
        <v>0</v>
      </c>
      <c r="Z28" s="84">
        <v>0</v>
      </c>
      <c r="AA28" s="84">
        <v>0</v>
      </c>
      <c r="AB28" s="84">
        <v>1</v>
      </c>
      <c r="AC28" s="84">
        <v>3</v>
      </c>
      <c r="AD28" s="84"/>
    </row>
    <row r="29" spans="1:30" ht="15.7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>'Раздел 3.1'!P29</f>
        <v>3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3</v>
      </c>
      <c r="W29" s="84">
        <v>3</v>
      </c>
      <c r="X29" s="84"/>
      <c r="Y29" s="84"/>
      <c r="Z29" s="84"/>
      <c r="AA29" s="84"/>
      <c r="AB29" s="84"/>
      <c r="AC29" s="84">
        <v>3</v>
      </c>
      <c r="AD29" s="84"/>
    </row>
    <row r="30" spans="1:30" ht="15.7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>'Раздел 3.1'!P30</f>
        <v>2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2</v>
      </c>
      <c r="W30" s="84">
        <v>2</v>
      </c>
      <c r="X30" s="84"/>
      <c r="Y30" s="84"/>
      <c r="Z30" s="84"/>
      <c r="AA30" s="84"/>
      <c r="AB30" s="84"/>
      <c r="AC30" s="84">
        <v>2</v>
      </c>
      <c r="AD30" s="84"/>
    </row>
    <row r="31" spans="1:30" ht="15.7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>'Раздел 3.1'!P31</f>
        <v>1</v>
      </c>
      <c r="Q31" s="84"/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1</v>
      </c>
      <c r="X31" s="84"/>
      <c r="Y31" s="84"/>
      <c r="Z31" s="84"/>
      <c r="AA31" s="84">
        <v>1</v>
      </c>
      <c r="AB31" s="84">
        <v>0</v>
      </c>
      <c r="AC31" s="84"/>
      <c r="AD31" s="84">
        <v>0</v>
      </c>
    </row>
    <row r="32" spans="1:30" ht="15.7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>'Раздел 3.1'!P32</f>
        <v>1</v>
      </c>
      <c r="Q32" s="84"/>
      <c r="R32" s="84"/>
      <c r="S32" s="84"/>
      <c r="T32" s="84">
        <v>1</v>
      </c>
      <c r="U32" s="84"/>
      <c r="V32" s="84"/>
      <c r="W32" s="84">
        <v>1</v>
      </c>
      <c r="X32" s="84"/>
      <c r="Y32" s="84"/>
      <c r="Z32" s="84"/>
      <c r="AA32" s="84">
        <v>1</v>
      </c>
      <c r="AB32" s="84"/>
      <c r="AC32" s="84"/>
      <c r="AD32" s="84"/>
    </row>
    <row r="33" spans="1:30" ht="15.7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>'Раздел 3.1'!P33</f>
        <v>1</v>
      </c>
      <c r="Q33" s="84">
        <v>0</v>
      </c>
      <c r="R33" s="84">
        <v>0</v>
      </c>
      <c r="S33" s="84">
        <v>1</v>
      </c>
      <c r="T33" s="84"/>
      <c r="U33" s="84"/>
      <c r="V33" s="84">
        <v>0</v>
      </c>
      <c r="W33" s="84">
        <v>1</v>
      </c>
      <c r="X33" s="84">
        <v>0</v>
      </c>
      <c r="Y33" s="84">
        <v>0</v>
      </c>
      <c r="Z33" s="84">
        <v>1</v>
      </c>
      <c r="AA33" s="84"/>
      <c r="AB33" s="84"/>
      <c r="AC33" s="84">
        <v>0</v>
      </c>
      <c r="AD33" s="84"/>
    </row>
    <row r="34" spans="1:30" ht="15.7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>'Раздел 3.1'!P34</f>
        <v>2</v>
      </c>
      <c r="Q34" s="84">
        <v>1</v>
      </c>
      <c r="R34" s="84"/>
      <c r="S34" s="84"/>
      <c r="T34" s="84"/>
      <c r="U34" s="84"/>
      <c r="V34" s="84">
        <v>1</v>
      </c>
      <c r="W34" s="84">
        <v>2</v>
      </c>
      <c r="X34" s="84">
        <v>1</v>
      </c>
      <c r="Y34" s="84"/>
      <c r="Z34" s="84"/>
      <c r="AA34" s="84"/>
      <c r="AB34" s="84"/>
      <c r="AC34" s="84">
        <v>1</v>
      </c>
      <c r="AD34" s="84"/>
    </row>
    <row r="35" spans="1:30" ht="15.7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>'Раздел 3.1'!P35</f>
        <v>1</v>
      </c>
      <c r="Q35" s="84">
        <v>0</v>
      </c>
      <c r="R35" s="84"/>
      <c r="S35" s="84">
        <v>1</v>
      </c>
      <c r="T35" s="84"/>
      <c r="U35" s="84"/>
      <c r="V35" s="84"/>
      <c r="W35" s="84">
        <v>1</v>
      </c>
      <c r="X35" s="84">
        <v>0</v>
      </c>
      <c r="Y35" s="84"/>
      <c r="Z35" s="84">
        <v>1</v>
      </c>
      <c r="AA35" s="84"/>
      <c r="AB35" s="84"/>
      <c r="AC35" s="84">
        <v>0</v>
      </c>
      <c r="AD35" s="84">
        <v>0</v>
      </c>
    </row>
    <row r="36" spans="1:30" ht="15.7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>'Раздел 3.1'!P36</f>
        <v>1</v>
      </c>
      <c r="Q36" s="84">
        <v>1</v>
      </c>
      <c r="R36" s="84"/>
      <c r="S36" s="84"/>
      <c r="T36" s="84"/>
      <c r="U36" s="84"/>
      <c r="V36" s="84"/>
      <c r="W36" s="84">
        <v>1</v>
      </c>
      <c r="X36" s="84">
        <v>1</v>
      </c>
      <c r="Y36" s="84"/>
      <c r="Z36" s="84"/>
      <c r="AA36" s="84"/>
      <c r="AB36" s="84"/>
      <c r="AC36" s="84"/>
      <c r="AD36" s="84">
        <v>0</v>
      </c>
    </row>
    <row r="37" spans="1:30" ht="15.7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>'Раздел 3.1'!P37</f>
        <v>1</v>
      </c>
      <c r="Q37" s="84">
        <v>0</v>
      </c>
      <c r="R37" s="84"/>
      <c r="S37" s="84">
        <v>1</v>
      </c>
      <c r="T37" s="84"/>
      <c r="U37" s="84"/>
      <c r="V37" s="84"/>
      <c r="W37" s="84">
        <v>1</v>
      </c>
      <c r="X37" s="84"/>
      <c r="Y37" s="84"/>
      <c r="Z37" s="84">
        <v>1</v>
      </c>
      <c r="AA37" s="84"/>
      <c r="AB37" s="84"/>
      <c r="AC37" s="84"/>
      <c r="AD37" s="84"/>
    </row>
    <row r="38" spans="1:30" ht="15.7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>'Раздел 3.1'!P38</f>
        <v>2</v>
      </c>
      <c r="Q38" s="84">
        <v>2</v>
      </c>
      <c r="R38" s="84"/>
      <c r="S38" s="84"/>
      <c r="T38" s="84"/>
      <c r="U38" s="84"/>
      <c r="V38" s="84"/>
      <c r="W38" s="84">
        <v>2</v>
      </c>
      <c r="X38" s="84">
        <v>2</v>
      </c>
      <c r="Y38" s="84"/>
      <c r="Z38" s="84"/>
      <c r="AA38" s="84"/>
      <c r="AB38" s="84"/>
      <c r="AC38" s="84"/>
      <c r="AD38" s="84"/>
    </row>
    <row r="39" spans="1:30" ht="25.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>'Раздел 3.1'!P39</f>
        <v>2</v>
      </c>
      <c r="Q39" s="84">
        <v>2</v>
      </c>
      <c r="R39" s="84"/>
      <c r="S39" s="84"/>
      <c r="T39" s="84"/>
      <c r="U39" s="84"/>
      <c r="V39" s="84"/>
      <c r="W39" s="84">
        <v>2</v>
      </c>
      <c r="X39" s="84">
        <v>2</v>
      </c>
      <c r="Y39" s="84"/>
      <c r="Z39" s="84"/>
      <c r="AA39" s="84"/>
      <c r="AB39" s="84"/>
      <c r="AC39" s="84"/>
      <c r="AD39" s="84"/>
    </row>
    <row r="40" spans="1:30" ht="15.7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>
        <f>'Раздел 3.1'!P40</f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f>'Раздел 3.1'!P41</f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f>'Раздел 3.1'!P42</f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f>'Раздел 3.1'!P43</f>
        <v>1</v>
      </c>
      <c r="Q43" s="84">
        <v>0</v>
      </c>
      <c r="R43" s="84"/>
      <c r="S43" s="84"/>
      <c r="T43" s="84"/>
      <c r="U43" s="84"/>
      <c r="V43" s="84">
        <v>1</v>
      </c>
      <c r="W43" s="84">
        <v>1</v>
      </c>
      <c r="X43" s="84"/>
      <c r="Y43" s="84"/>
      <c r="Z43" s="84"/>
      <c r="AA43" s="84"/>
      <c r="AB43" s="84"/>
      <c r="AC43" s="84">
        <v>1</v>
      </c>
      <c r="AD43" s="84">
        <v>0</v>
      </c>
    </row>
    <row r="44" spans="1:30" ht="15.7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f>'Раздел 3.1'!P44</f>
        <v>1</v>
      </c>
      <c r="Q44" s="84">
        <v>0</v>
      </c>
      <c r="R44" s="84"/>
      <c r="S44" s="84"/>
      <c r="T44" s="84"/>
      <c r="U44" s="84"/>
      <c r="V44" s="84">
        <v>1</v>
      </c>
      <c r="W44" s="84">
        <v>1</v>
      </c>
      <c r="X44" s="84"/>
      <c r="Y44" s="84"/>
      <c r="Z44" s="84"/>
      <c r="AA44" s="84"/>
      <c r="AB44" s="84">
        <v>1</v>
      </c>
      <c r="AC44" s="84">
        <v>0</v>
      </c>
      <c r="AD44" s="84">
        <v>0</v>
      </c>
    </row>
    <row r="45" spans="1:30" ht="15.7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>
        <f>'Раздел 3.1'!P45</f>
        <v>1</v>
      </c>
      <c r="Q45" s="84">
        <v>0</v>
      </c>
      <c r="R45" s="84"/>
      <c r="S45" s="84"/>
      <c r="T45" s="84"/>
      <c r="U45" s="84"/>
      <c r="V45" s="84">
        <v>1</v>
      </c>
      <c r="W45" s="84">
        <v>1</v>
      </c>
      <c r="X45" s="84"/>
      <c r="Y45" s="84"/>
      <c r="Z45" s="84"/>
      <c r="AA45" s="84"/>
      <c r="AB45" s="84">
        <v>0</v>
      </c>
      <c r="AC45" s="84">
        <v>1</v>
      </c>
      <c r="AD45" s="84">
        <v>0</v>
      </c>
    </row>
    <row r="46" spans="1:30" ht="15.7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>
        <f>'Раздел 3.1'!P46</f>
        <v>1</v>
      </c>
      <c r="Q46" s="84">
        <v>0</v>
      </c>
      <c r="R46" s="84"/>
      <c r="S46" s="84"/>
      <c r="T46" s="84"/>
      <c r="U46" s="84"/>
      <c r="V46" s="84">
        <v>1</v>
      </c>
      <c r="W46" s="84">
        <v>1</v>
      </c>
      <c r="X46" s="84"/>
      <c r="Y46" s="84"/>
      <c r="Z46" s="84"/>
      <c r="AA46" s="84"/>
      <c r="AB46" s="84"/>
      <c r="AC46" s="84">
        <v>1</v>
      </c>
      <c r="AD46" s="84">
        <v>0</v>
      </c>
    </row>
    <row r="47" spans="1:30" ht="15.7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>
        <f>'Раздел 3.1'!P47</f>
        <v>1</v>
      </c>
      <c r="Q47" s="84">
        <v>0</v>
      </c>
      <c r="R47" s="84"/>
      <c r="S47" s="84"/>
      <c r="T47" s="84"/>
      <c r="U47" s="84"/>
      <c r="V47" s="84">
        <v>1</v>
      </c>
      <c r="W47" s="84">
        <v>1</v>
      </c>
      <c r="X47" s="84"/>
      <c r="Y47" s="84"/>
      <c r="Z47" s="84"/>
      <c r="AA47" s="84"/>
      <c r="AB47" s="84"/>
      <c r="AC47" s="84">
        <v>1</v>
      </c>
      <c r="AD47" s="84">
        <v>0</v>
      </c>
    </row>
    <row r="48" spans="1:30" ht="15.7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f>'Раздел 3.1'!P48</f>
        <v>1</v>
      </c>
      <c r="Q48" s="84"/>
      <c r="R48" s="84"/>
      <c r="S48" s="84"/>
      <c r="T48" s="84"/>
      <c r="U48" s="84">
        <v>1</v>
      </c>
      <c r="V48" s="84"/>
      <c r="W48" s="84">
        <v>1</v>
      </c>
      <c r="X48" s="84"/>
      <c r="Y48" s="84"/>
      <c r="Z48" s="84"/>
      <c r="AA48" s="84"/>
      <c r="AB48" s="84">
        <v>1</v>
      </c>
      <c r="AC48" s="84"/>
      <c r="AD48" s="84">
        <v>0</v>
      </c>
    </row>
    <row r="49" spans="1:30" ht="15.7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>
        <f>'Раздел 3.1'!P49</f>
        <v>4</v>
      </c>
      <c r="Q49" s="84">
        <v>0</v>
      </c>
      <c r="R49" s="84">
        <v>2</v>
      </c>
      <c r="S49" s="84">
        <v>1</v>
      </c>
      <c r="T49" s="84">
        <v>0</v>
      </c>
      <c r="U49" s="84">
        <v>0</v>
      </c>
      <c r="V49" s="84">
        <v>1</v>
      </c>
      <c r="W49" s="84">
        <v>4</v>
      </c>
      <c r="X49" s="84">
        <v>0</v>
      </c>
      <c r="Y49" s="84">
        <v>2</v>
      </c>
      <c r="Z49" s="84">
        <v>1</v>
      </c>
      <c r="AA49" s="84">
        <v>0</v>
      </c>
      <c r="AB49" s="84">
        <v>0</v>
      </c>
      <c r="AC49" s="84">
        <v>1</v>
      </c>
      <c r="AD49" s="84">
        <v>0</v>
      </c>
    </row>
    <row r="50" spans="1:30" ht="15.7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>
        <f>'Раздел 3.1'!P50</f>
        <v>0</v>
      </c>
      <c r="Q50" s="84">
        <v>0</v>
      </c>
      <c r="R50" s="84">
        <v>0</v>
      </c>
      <c r="S50" s="84">
        <v>0</v>
      </c>
      <c r="T50" s="84">
        <v>0</v>
      </c>
      <c r="U50" s="84"/>
      <c r="V50" s="84"/>
      <c r="W50" s="84"/>
      <c r="X50" s="84"/>
      <c r="Y50" s="84"/>
      <c r="Z50" s="84"/>
      <c r="AA50" s="84"/>
      <c r="AB50" s="84"/>
      <c r="AC50" s="84"/>
      <c r="AD50" s="84">
        <v>0</v>
      </c>
    </row>
    <row r="51" spans="1:30" ht="15.7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>
        <f>'Раздел 3.1'!P51</f>
        <v>1</v>
      </c>
      <c r="Q51" s="84"/>
      <c r="R51" s="84"/>
      <c r="S51" s="84"/>
      <c r="T51" s="84"/>
      <c r="U51" s="84"/>
      <c r="V51" s="84">
        <v>1</v>
      </c>
      <c r="W51" s="84">
        <v>1</v>
      </c>
      <c r="X51" s="84"/>
      <c r="Y51" s="84"/>
      <c r="Z51" s="84"/>
      <c r="AA51" s="84"/>
      <c r="AB51" s="84"/>
      <c r="AC51" s="84">
        <v>1</v>
      </c>
      <c r="AD51" s="84">
        <v>0</v>
      </c>
    </row>
    <row r="52" spans="1:30" ht="25.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>
        <f>'Раздел 3.1'!P52</f>
        <v>0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>
        <v>0</v>
      </c>
    </row>
    <row r="53" spans="1:30" ht="15.7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>
        <f>'Раздел 3.1'!P53</f>
        <v>0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>
        <v>0</v>
      </c>
    </row>
    <row r="54" spans="1:30" ht="15.7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>
        <f>'Раздел 3.1'!P54</f>
        <v>0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>
        <v>0</v>
      </c>
    </row>
    <row r="55" spans="1:30" ht="15.7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>
        <f>'Раздел 3.1'!P55</f>
        <v>1</v>
      </c>
      <c r="Q55" s="84">
        <v>1</v>
      </c>
      <c r="R55" s="84"/>
      <c r="S55" s="84"/>
      <c r="T55" s="84"/>
      <c r="U55" s="84"/>
      <c r="V55" s="84"/>
      <c r="W55" s="84">
        <v>1</v>
      </c>
      <c r="X55" s="84">
        <v>1</v>
      </c>
      <c r="Y55" s="84"/>
      <c r="Z55" s="84"/>
      <c r="AA55" s="84"/>
      <c r="AB55" s="84"/>
      <c r="AC55" s="84"/>
      <c r="AD55" s="84">
        <v>0</v>
      </c>
    </row>
    <row r="56" spans="1:30" ht="15.7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>
        <f>'Раздел 3.1'!P56</f>
        <v>1</v>
      </c>
      <c r="Q56" s="84">
        <v>1</v>
      </c>
      <c r="R56" s="84"/>
      <c r="S56" s="84"/>
      <c r="T56" s="84"/>
      <c r="U56" s="84"/>
      <c r="V56" s="84"/>
      <c r="W56" s="84">
        <v>1</v>
      </c>
      <c r="X56" s="84">
        <v>1</v>
      </c>
      <c r="Y56" s="84"/>
      <c r="Z56" s="84"/>
      <c r="AA56" s="84"/>
      <c r="AB56" s="84"/>
      <c r="AC56" s="84"/>
      <c r="AD56" s="84">
        <v>0</v>
      </c>
    </row>
    <row r="57" spans="1:30" ht="15.7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>
        <f>'Раздел 3.1'!P57</f>
        <v>1</v>
      </c>
      <c r="Q57" s="84"/>
      <c r="R57" s="84"/>
      <c r="S57" s="84"/>
      <c r="T57" s="84">
        <v>1</v>
      </c>
      <c r="U57" s="84"/>
      <c r="V57" s="84"/>
      <c r="W57" s="84">
        <v>1</v>
      </c>
      <c r="X57" s="84"/>
      <c r="Y57" s="84"/>
      <c r="Z57" s="84">
        <v>0</v>
      </c>
      <c r="AA57" s="84">
        <v>1</v>
      </c>
      <c r="AB57" s="84"/>
      <c r="AC57" s="84">
        <v>0</v>
      </c>
      <c r="AD57" s="84">
        <v>0</v>
      </c>
    </row>
    <row r="58" spans="1:30" ht="15.7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>
        <f>'Раздел 3.1'!P58</f>
        <v>2</v>
      </c>
      <c r="Q58" s="84"/>
      <c r="R58" s="84"/>
      <c r="S58" s="84">
        <v>2</v>
      </c>
      <c r="T58" s="84"/>
      <c r="U58" s="84"/>
      <c r="V58" s="84"/>
      <c r="W58" s="84">
        <v>2</v>
      </c>
      <c r="X58" s="84">
        <v>0</v>
      </c>
      <c r="Y58" s="84">
        <v>0</v>
      </c>
      <c r="Z58" s="84">
        <v>2</v>
      </c>
      <c r="AA58" s="84">
        <v>0</v>
      </c>
      <c r="AB58" s="84"/>
      <c r="AC58" s="84">
        <v>0</v>
      </c>
      <c r="AD58" s="84">
        <v>0</v>
      </c>
    </row>
    <row r="59" spans="1:30" ht="15.7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>
        <f>'Раздел 3.1'!P59</f>
        <v>0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>
        <f>'Раздел 3.1'!P60</f>
        <v>0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>
        <f>'Раздел 3.1'!P61</f>
        <v>0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>
        <f>'Раздел 3.1'!P62</f>
        <v>2</v>
      </c>
      <c r="Q62" s="84">
        <v>1</v>
      </c>
      <c r="R62" s="84">
        <v>0</v>
      </c>
      <c r="S62" s="84">
        <v>0</v>
      </c>
      <c r="T62" s="84">
        <v>0</v>
      </c>
      <c r="U62" s="84"/>
      <c r="V62" s="84">
        <v>1</v>
      </c>
      <c r="W62" s="84">
        <v>2</v>
      </c>
      <c r="X62" s="84">
        <v>1</v>
      </c>
      <c r="Y62" s="84">
        <v>0</v>
      </c>
      <c r="Z62" s="84"/>
      <c r="AA62" s="84"/>
      <c r="AB62" s="84"/>
      <c r="AC62" s="84">
        <v>1</v>
      </c>
      <c r="AD62" s="84">
        <v>0</v>
      </c>
    </row>
    <row r="63" spans="1:30" ht="15.7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f>'Раздел 3.1'!P63</f>
        <v>5</v>
      </c>
      <c r="Q63" s="84">
        <v>2</v>
      </c>
      <c r="R63" s="84">
        <v>0</v>
      </c>
      <c r="S63" s="84">
        <v>0</v>
      </c>
      <c r="T63" s="84">
        <v>2</v>
      </c>
      <c r="U63" s="84"/>
      <c r="V63" s="84">
        <v>1</v>
      </c>
      <c r="W63" s="84">
        <v>3</v>
      </c>
      <c r="X63" s="84">
        <v>2</v>
      </c>
      <c r="Y63" s="84"/>
      <c r="Z63" s="84"/>
      <c r="AA63" s="84"/>
      <c r="AB63" s="84"/>
      <c r="AC63" s="84">
        <v>1</v>
      </c>
      <c r="AD63" s="84">
        <v>2</v>
      </c>
    </row>
    <row r="64" spans="1:30" ht="15.7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f>'Раздел 3.1'!P64</f>
        <v>17</v>
      </c>
      <c r="Q64" s="84">
        <v>8</v>
      </c>
      <c r="R64" s="84">
        <v>3</v>
      </c>
      <c r="S64" s="84">
        <v>3</v>
      </c>
      <c r="T64" s="84">
        <v>0</v>
      </c>
      <c r="U64" s="84"/>
      <c r="V64" s="84">
        <v>3</v>
      </c>
      <c r="W64" s="84"/>
      <c r="X64" s="84"/>
      <c r="Y64" s="84"/>
      <c r="Z64" s="84"/>
      <c r="AA64" s="84"/>
      <c r="AB64" s="84"/>
      <c r="AC64" s="84"/>
      <c r="AD64" s="84">
        <v>17</v>
      </c>
    </row>
    <row r="65" spans="1:30" ht="25.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Q31" sqref="Q31"/>
    </sheetView>
  </sheetViews>
  <sheetFormatPr defaultColWidth="9.140625"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91" t="s">
        <v>5453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</row>
    <row r="17" spans="1:18" ht="20.100000000000001" customHeight="1">
      <c r="A17" s="191" t="s">
        <v>5454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</row>
    <row r="18" spans="1:18">
      <c r="A18" s="192" t="s">
        <v>11419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1:18" ht="60" customHeight="1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</v>
      </c>
      <c r="Q21" s="104">
        <v>1</v>
      </c>
      <c r="R21" s="81"/>
    </row>
    <row r="22" spans="1:18" ht="25.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2</v>
      </c>
      <c r="Q23" s="104">
        <v>1</v>
      </c>
      <c r="R23" s="81"/>
    </row>
    <row r="24" spans="1:18" ht="25.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2</v>
      </c>
      <c r="Q24" s="104">
        <v>1</v>
      </c>
      <c r="R24" s="81"/>
    </row>
    <row r="25" spans="1:18" ht="38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1</v>
      </c>
      <c r="Q28" s="104"/>
      <c r="R28" s="81"/>
    </row>
    <row r="29" spans="1:18" ht="15.7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>
        <v>1</v>
      </c>
      <c r="Q31" s="104">
        <v>1</v>
      </c>
      <c r="R31" s="81"/>
    </row>
    <row r="32" spans="1:18" ht="15.7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>
      <c r="A73" s="69" t="s">
        <v>11638</v>
      </c>
      <c r="O73" s="72">
        <v>53</v>
      </c>
      <c r="P73" s="103"/>
    </row>
    <row r="74" spans="1:18" ht="25.5">
      <c r="A74" s="69" t="s">
        <v>11639</v>
      </c>
      <c r="O74" s="72">
        <v>54</v>
      </c>
      <c r="P74" s="102"/>
    </row>
    <row r="75" spans="1:18" ht="15.75">
      <c r="A75" s="69" t="s">
        <v>11640</v>
      </c>
      <c r="O75" s="72">
        <v>55</v>
      </c>
      <c r="P75" s="103"/>
    </row>
    <row r="76" spans="1:18" ht="25.5" customHeight="1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4" sqref="P24"/>
    </sheetView>
  </sheetViews>
  <sheetFormatPr defaultColWidth="9.140625" defaultRowHeight="12.75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90" t="s">
        <v>12200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>
      <c r="A18" s="192" t="s">
        <v>7280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ht="39.950000000000003" customHeight="1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U28" sqref="U28"/>
    </sheetView>
  </sheetViews>
  <sheetFormatPr defaultColWidth="9.140625" defaultRowHeight="12.75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91" t="s">
        <v>7548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</row>
    <row r="16" spans="1:26">
      <c r="A16" s="192" t="s">
        <v>7549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</row>
    <row r="17" spans="1:26" ht="30" customHeight="1">
      <c r="A17" s="194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11381</v>
      </c>
      <c r="P17" s="194" t="s">
        <v>2314</v>
      </c>
      <c r="Q17" s="194" t="s">
        <v>2315</v>
      </c>
      <c r="R17" s="194"/>
      <c r="S17" s="194" t="s">
        <v>1048</v>
      </c>
      <c r="T17" s="204" t="s">
        <v>1049</v>
      </c>
      <c r="U17" s="205"/>
      <c r="V17" s="206"/>
      <c r="W17" s="194" t="s">
        <v>11176</v>
      </c>
      <c r="X17" s="194"/>
      <c r="Y17" s="194" t="s">
        <v>11412</v>
      </c>
      <c r="Z17" s="194" t="s">
        <v>7901</v>
      </c>
    </row>
    <row r="18" spans="1:26" ht="30" customHeight="1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201" t="s">
        <v>12201</v>
      </c>
      <c r="R18" s="201" t="s">
        <v>11413</v>
      </c>
      <c r="S18" s="194"/>
      <c r="T18" s="201" t="s">
        <v>12201</v>
      </c>
      <c r="U18" s="204" t="s">
        <v>11414</v>
      </c>
      <c r="V18" s="206"/>
      <c r="W18" s="201" t="s">
        <v>12201</v>
      </c>
      <c r="X18" s="201" t="s">
        <v>11415</v>
      </c>
      <c r="Y18" s="194"/>
      <c r="Z18" s="194"/>
    </row>
    <row r="19" spans="1:26" ht="103.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03"/>
      <c r="R19" s="203"/>
      <c r="S19" s="194"/>
      <c r="T19" s="203"/>
      <c r="U19" s="23" t="s">
        <v>7546</v>
      </c>
      <c r="V19" s="23" t="s">
        <v>7547</v>
      </c>
      <c r="W19" s="203"/>
      <c r="X19" s="203"/>
      <c r="Y19" s="194"/>
      <c r="Z19" s="194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85.75</v>
      </c>
      <c r="Q21" s="81">
        <v>85.75</v>
      </c>
      <c r="R21" s="81">
        <v>85.75</v>
      </c>
      <c r="S21" s="104">
        <v>73</v>
      </c>
      <c r="T21" s="104">
        <v>5</v>
      </c>
      <c r="U21" s="104">
        <v>1</v>
      </c>
      <c r="V21" s="104">
        <v>4</v>
      </c>
      <c r="W21" s="104">
        <v>14</v>
      </c>
      <c r="X21" s="104">
        <v>14</v>
      </c>
      <c r="Y21" s="104">
        <v>64</v>
      </c>
      <c r="Z21" s="84"/>
    </row>
    <row r="22" spans="1:26" ht="25.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3.5</v>
      </c>
      <c r="Q22" s="81">
        <v>3.5</v>
      </c>
      <c r="R22" s="81">
        <v>3.5</v>
      </c>
      <c r="S22" s="104">
        <v>4</v>
      </c>
      <c r="T22" s="104"/>
      <c r="U22" s="104"/>
      <c r="V22" s="104"/>
      <c r="W22" s="104">
        <v>1</v>
      </c>
      <c r="X22" s="104">
        <v>1</v>
      </c>
      <c r="Y22" s="104">
        <v>3</v>
      </c>
      <c r="Z22" s="84"/>
    </row>
    <row r="23" spans="1:26" ht="25.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2.5</v>
      </c>
      <c r="Q24" s="81">
        <v>2.5</v>
      </c>
      <c r="R24" s="81">
        <v>2.5</v>
      </c>
      <c r="S24" s="104">
        <v>3</v>
      </c>
      <c r="T24" s="104"/>
      <c r="U24" s="104"/>
      <c r="V24" s="104"/>
      <c r="W24" s="104">
        <v>1</v>
      </c>
      <c r="X24" s="104">
        <v>1</v>
      </c>
      <c r="Y24" s="104">
        <v>2</v>
      </c>
      <c r="Z24" s="84"/>
    </row>
    <row r="25" spans="1:26" ht="15.7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45.75</v>
      </c>
      <c r="Q26" s="81">
        <v>45.75</v>
      </c>
      <c r="R26" s="81">
        <v>45.75</v>
      </c>
      <c r="S26" s="104">
        <v>38</v>
      </c>
      <c r="T26" s="104">
        <v>5</v>
      </c>
      <c r="U26" s="104">
        <v>1</v>
      </c>
      <c r="V26" s="104">
        <v>4</v>
      </c>
      <c r="W26" s="104">
        <v>4</v>
      </c>
      <c r="X26" s="104">
        <v>4</v>
      </c>
      <c r="Y26" s="104">
        <v>39</v>
      </c>
      <c r="Z26" s="84"/>
    </row>
    <row r="27" spans="1:26" ht="25.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36.25</v>
      </c>
      <c r="Q27" s="81">
        <v>36.25</v>
      </c>
      <c r="R27" s="81">
        <v>36.25</v>
      </c>
      <c r="S27" s="104">
        <v>31</v>
      </c>
      <c r="T27" s="104">
        <v>3</v>
      </c>
      <c r="U27" s="104">
        <v>1</v>
      </c>
      <c r="V27" s="104">
        <v>2</v>
      </c>
      <c r="W27" s="104">
        <v>3</v>
      </c>
      <c r="X27" s="104">
        <v>3</v>
      </c>
      <c r="Y27" s="104">
        <v>31</v>
      </c>
      <c r="Z27" s="84"/>
    </row>
    <row r="28" spans="1:26" ht="38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8.5</v>
      </c>
      <c r="Q28" s="81">
        <v>8.5</v>
      </c>
      <c r="R28" s="81">
        <v>8.5</v>
      </c>
      <c r="S28" s="104">
        <v>8</v>
      </c>
      <c r="T28" s="104"/>
      <c r="U28" s="104"/>
      <c r="V28" s="104"/>
      <c r="W28" s="104">
        <v>2</v>
      </c>
      <c r="X28" s="104">
        <v>2</v>
      </c>
      <c r="Y28" s="104">
        <v>6</v>
      </c>
      <c r="Z28" s="84"/>
    </row>
    <row r="29" spans="1:26" ht="15.7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3.5</v>
      </c>
      <c r="Q29" s="81">
        <v>3.5</v>
      </c>
      <c r="R29" s="81">
        <v>3.5</v>
      </c>
      <c r="S29" s="104">
        <v>3</v>
      </c>
      <c r="T29" s="104"/>
      <c r="U29" s="104"/>
      <c r="V29" s="104"/>
      <c r="W29" s="104"/>
      <c r="X29" s="104"/>
      <c r="Y29" s="104">
        <v>3</v>
      </c>
      <c r="Z29" s="84"/>
    </row>
    <row r="30" spans="1:26" ht="15.7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2.5</v>
      </c>
      <c r="Q30" s="81">
        <v>2.5</v>
      </c>
      <c r="R30" s="81">
        <v>2.5</v>
      </c>
      <c r="S30" s="104">
        <v>2</v>
      </c>
      <c r="T30" s="104"/>
      <c r="U30" s="104"/>
      <c r="V30" s="104"/>
      <c r="W30" s="104"/>
      <c r="X30" s="104"/>
      <c r="Y30" s="104">
        <v>2</v>
      </c>
      <c r="Z30" s="84"/>
    </row>
    <row r="31" spans="1:26" ht="15.7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1.5</v>
      </c>
      <c r="Q31" s="81">
        <v>1.5</v>
      </c>
      <c r="R31" s="81">
        <v>1.5</v>
      </c>
      <c r="S31" s="104">
        <v>2</v>
      </c>
      <c r="T31" s="104"/>
      <c r="U31" s="104"/>
      <c r="V31" s="104"/>
      <c r="W31" s="104">
        <v>1</v>
      </c>
      <c r="X31" s="104">
        <v>1</v>
      </c>
      <c r="Y31" s="104">
        <v>1</v>
      </c>
      <c r="Z31" s="84"/>
    </row>
    <row r="32" spans="1:26" ht="15.7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>
        <v>1</v>
      </c>
      <c r="Q32" s="81">
        <v>1</v>
      </c>
      <c r="R32" s="81">
        <v>1</v>
      </c>
      <c r="S32" s="104">
        <v>1</v>
      </c>
      <c r="T32" s="104"/>
      <c r="U32" s="104"/>
      <c r="V32" s="104"/>
      <c r="W32" s="104"/>
      <c r="X32" s="104"/>
      <c r="Y32" s="104">
        <v>1</v>
      </c>
      <c r="Z32" s="84"/>
    </row>
    <row r="33" spans="1:26" ht="15.7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1.5</v>
      </c>
      <c r="Q33" s="81">
        <v>1.5</v>
      </c>
      <c r="R33" s="81">
        <v>1.5</v>
      </c>
      <c r="S33" s="104">
        <v>1</v>
      </c>
      <c r="T33" s="104"/>
      <c r="U33" s="104"/>
      <c r="V33" s="104"/>
      <c r="W33" s="104"/>
      <c r="X33" s="104"/>
      <c r="Y33" s="104">
        <v>1</v>
      </c>
      <c r="Z33" s="84"/>
    </row>
    <row r="34" spans="1:26" ht="15.7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3</v>
      </c>
      <c r="Q34" s="81">
        <v>3</v>
      </c>
      <c r="R34" s="81">
        <v>3</v>
      </c>
      <c r="S34" s="104">
        <v>2</v>
      </c>
      <c r="T34" s="104"/>
      <c r="U34" s="104"/>
      <c r="V34" s="104"/>
      <c r="W34" s="104"/>
      <c r="X34" s="104"/>
      <c r="Y34" s="104">
        <v>2</v>
      </c>
      <c r="Z34" s="84"/>
    </row>
    <row r="35" spans="1:26" ht="15.7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1.5</v>
      </c>
      <c r="Q35" s="81">
        <v>1.5</v>
      </c>
      <c r="R35" s="81">
        <v>1.5</v>
      </c>
      <c r="S35" s="104">
        <v>1</v>
      </c>
      <c r="T35" s="104"/>
      <c r="U35" s="104"/>
      <c r="V35" s="104"/>
      <c r="W35" s="104"/>
      <c r="X35" s="104"/>
      <c r="Y35" s="104">
        <v>1</v>
      </c>
      <c r="Z35" s="84"/>
    </row>
    <row r="36" spans="1:26" ht="15.7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1</v>
      </c>
      <c r="Q36" s="81">
        <v>1</v>
      </c>
      <c r="R36" s="81">
        <v>1</v>
      </c>
      <c r="S36" s="104">
        <v>1</v>
      </c>
      <c r="T36" s="104"/>
      <c r="U36" s="104"/>
      <c r="V36" s="104"/>
      <c r="W36" s="104"/>
      <c r="X36" s="104"/>
      <c r="Y36" s="104">
        <v>1</v>
      </c>
      <c r="Z36" s="84"/>
    </row>
    <row r="37" spans="1:26" ht="15.7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1.75</v>
      </c>
      <c r="Q37" s="81">
        <v>1.75</v>
      </c>
      <c r="R37" s="81">
        <v>1.75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2.5</v>
      </c>
      <c r="Q38" s="81">
        <v>2.5</v>
      </c>
      <c r="R38" s="81">
        <v>2.5</v>
      </c>
      <c r="S38" s="104">
        <v>2</v>
      </c>
      <c r="T38" s="104"/>
      <c r="U38" s="104"/>
      <c r="V38" s="104"/>
      <c r="W38" s="104"/>
      <c r="X38" s="104"/>
      <c r="Y38" s="104">
        <v>2</v>
      </c>
      <c r="Z38" s="84"/>
    </row>
    <row r="39" spans="1:26" ht="25.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2.5</v>
      </c>
      <c r="Q39" s="81">
        <v>2.5</v>
      </c>
      <c r="R39" s="81">
        <v>2.5</v>
      </c>
      <c r="S39" s="104">
        <v>2</v>
      </c>
      <c r="T39" s="104"/>
      <c r="U39" s="104"/>
      <c r="V39" s="104"/>
      <c r="W39" s="104"/>
      <c r="X39" s="104"/>
      <c r="Y39" s="104">
        <v>2</v>
      </c>
      <c r="Z39" s="84"/>
    </row>
    <row r="40" spans="1:26" ht="15.7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>
        <v>0</v>
      </c>
      <c r="Q40" s="81">
        <v>0</v>
      </c>
      <c r="R40" s="81">
        <v>0</v>
      </c>
      <c r="S40" s="104"/>
      <c r="T40" s="104"/>
      <c r="U40" s="104"/>
      <c r="V40" s="104"/>
      <c r="W40" s="104"/>
      <c r="X40" s="104"/>
      <c r="Y40" s="104"/>
      <c r="Z40" s="84"/>
    </row>
    <row r="41" spans="1:26" ht="15.7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>
        <v>0</v>
      </c>
      <c r="Q41" s="81">
        <v>0</v>
      </c>
      <c r="R41" s="81">
        <v>0</v>
      </c>
      <c r="S41" s="104"/>
      <c r="T41" s="104"/>
      <c r="U41" s="104"/>
      <c r="V41" s="104"/>
      <c r="W41" s="104"/>
      <c r="X41" s="104"/>
      <c r="Y41" s="104"/>
      <c r="Z41" s="84"/>
    </row>
    <row r="42" spans="1:26" ht="15.7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>
        <v>0</v>
      </c>
      <c r="Q42" s="81">
        <v>0</v>
      </c>
      <c r="R42" s="81">
        <v>0</v>
      </c>
      <c r="S42" s="104"/>
      <c r="T42" s="104"/>
      <c r="U42" s="104"/>
      <c r="V42" s="104"/>
      <c r="W42" s="104"/>
      <c r="X42" s="104"/>
      <c r="Y42" s="104"/>
      <c r="Z42" s="84"/>
    </row>
    <row r="43" spans="1:26" ht="15.7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1.5</v>
      </c>
      <c r="Q43" s="81">
        <v>1.5</v>
      </c>
      <c r="R43" s="81">
        <v>1.5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2</v>
      </c>
      <c r="Q44" s="81">
        <v>2</v>
      </c>
      <c r="R44" s="81">
        <v>2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>
        <v>0.5</v>
      </c>
      <c r="Q45" s="81">
        <v>0.5</v>
      </c>
      <c r="R45" s="81">
        <v>0.5</v>
      </c>
      <c r="S45" s="104">
        <v>1</v>
      </c>
      <c r="T45" s="104"/>
      <c r="U45" s="104"/>
      <c r="V45" s="104"/>
      <c r="W45" s="104"/>
      <c r="X45" s="104"/>
      <c r="Y45" s="104">
        <v>1</v>
      </c>
      <c r="Z45" s="84"/>
    </row>
    <row r="46" spans="1:26" ht="15.7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>
        <v>0.5</v>
      </c>
      <c r="Q46" s="81">
        <v>0.5</v>
      </c>
      <c r="R46" s="81">
        <v>0.5</v>
      </c>
      <c r="S46" s="104">
        <v>1</v>
      </c>
      <c r="T46" s="104"/>
      <c r="U46" s="104"/>
      <c r="V46" s="104"/>
      <c r="W46" s="104"/>
      <c r="X46" s="104"/>
      <c r="Y46" s="104">
        <v>1</v>
      </c>
      <c r="Z46" s="84"/>
    </row>
    <row r="47" spans="1:26" ht="15.7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1</v>
      </c>
      <c r="Q47" s="81">
        <v>1</v>
      </c>
      <c r="R47" s="81">
        <v>1</v>
      </c>
      <c r="S47" s="104">
        <v>1</v>
      </c>
      <c r="T47" s="104"/>
      <c r="U47" s="104"/>
      <c r="V47" s="104"/>
      <c r="W47" s="104"/>
      <c r="X47" s="104"/>
      <c r="Y47" s="104">
        <v>1</v>
      </c>
      <c r="Z47" s="84"/>
    </row>
    <row r="48" spans="1:26" ht="15.7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0.5</v>
      </c>
      <c r="Q48" s="81">
        <v>0.5</v>
      </c>
      <c r="R48" s="81">
        <v>0.5</v>
      </c>
      <c r="S48" s="104"/>
      <c r="T48" s="104">
        <v>1</v>
      </c>
      <c r="U48" s="104"/>
      <c r="V48" s="104">
        <v>1</v>
      </c>
      <c r="W48" s="104"/>
      <c r="X48" s="104"/>
      <c r="Y48" s="104">
        <v>1</v>
      </c>
      <c r="Z48" s="84"/>
    </row>
    <row r="49" spans="1:26" ht="15.7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>
        <v>2</v>
      </c>
      <c r="Q49" s="81">
        <v>2</v>
      </c>
      <c r="R49" s="81">
        <v>2</v>
      </c>
      <c r="S49" s="104">
        <v>2</v>
      </c>
      <c r="T49" s="104">
        <v>2</v>
      </c>
      <c r="U49" s="104">
        <v>1</v>
      </c>
      <c r="V49" s="104">
        <v>1</v>
      </c>
      <c r="W49" s="104"/>
      <c r="X49" s="104"/>
      <c r="Y49" s="104">
        <v>4</v>
      </c>
      <c r="Z49" s="84"/>
    </row>
    <row r="50" spans="1:26" ht="15.7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>
        <v>0.5</v>
      </c>
      <c r="Q51" s="81">
        <v>0.5</v>
      </c>
      <c r="R51" s="81">
        <v>0.5</v>
      </c>
      <c r="S51" s="104"/>
      <c r="T51" s="104">
        <v>1</v>
      </c>
      <c r="U51" s="104"/>
      <c r="V51" s="104">
        <v>1</v>
      </c>
      <c r="W51" s="104"/>
      <c r="X51" s="104"/>
      <c r="Y51" s="104">
        <v>1</v>
      </c>
      <c r="Z51" s="84"/>
    </row>
    <row r="52" spans="1:26" ht="25.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>
        <v>1</v>
      </c>
      <c r="Q55" s="81">
        <v>1</v>
      </c>
      <c r="R55" s="81">
        <v>1</v>
      </c>
      <c r="S55" s="104">
        <v>1</v>
      </c>
      <c r="T55" s="104"/>
      <c r="U55" s="104"/>
      <c r="V55" s="104"/>
      <c r="W55" s="104"/>
      <c r="X55" s="104"/>
      <c r="Y55" s="104">
        <v>1</v>
      </c>
      <c r="Z55" s="84"/>
    </row>
    <row r="56" spans="1:26" ht="15.7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>
        <v>1.5</v>
      </c>
      <c r="Q56" s="81">
        <v>1.5</v>
      </c>
      <c r="R56" s="81">
        <v>1.5</v>
      </c>
      <c r="S56" s="104">
        <v>1</v>
      </c>
      <c r="T56" s="104"/>
      <c r="U56" s="104"/>
      <c r="V56" s="104"/>
      <c r="W56" s="104"/>
      <c r="X56" s="104"/>
      <c r="Y56" s="104">
        <v>1</v>
      </c>
      <c r="Z56" s="84"/>
    </row>
    <row r="57" spans="1:26" ht="15.7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>
        <v>1</v>
      </c>
      <c r="Q57" s="81">
        <v>1</v>
      </c>
      <c r="R57" s="81">
        <v>1</v>
      </c>
      <c r="S57" s="104">
        <v>1</v>
      </c>
      <c r="T57" s="104"/>
      <c r="U57" s="104"/>
      <c r="V57" s="104"/>
      <c r="W57" s="104"/>
      <c r="X57" s="104"/>
      <c r="Y57" s="104">
        <v>1</v>
      </c>
      <c r="Z57" s="84"/>
    </row>
    <row r="58" spans="1:26" ht="15.7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>
        <v>3</v>
      </c>
      <c r="Q58" s="81">
        <v>3</v>
      </c>
      <c r="R58" s="81">
        <v>3</v>
      </c>
      <c r="S58" s="104">
        <v>3</v>
      </c>
      <c r="T58" s="104"/>
      <c r="U58" s="104"/>
      <c r="V58" s="104"/>
      <c r="W58" s="104">
        <v>1</v>
      </c>
      <c r="X58" s="104">
        <v>1</v>
      </c>
      <c r="Y58" s="104">
        <v>2</v>
      </c>
      <c r="Z58" s="84"/>
    </row>
    <row r="59" spans="1:26" ht="15.7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>
        <v>2.5</v>
      </c>
      <c r="Q62" s="81">
        <v>2.5</v>
      </c>
      <c r="R62" s="81">
        <v>2.5</v>
      </c>
      <c r="S62" s="104">
        <v>1</v>
      </c>
      <c r="T62" s="104">
        <v>1</v>
      </c>
      <c r="U62" s="104"/>
      <c r="V62" s="104">
        <v>1</v>
      </c>
      <c r="W62" s="104"/>
      <c r="X62" s="104"/>
      <c r="Y62" s="104">
        <v>2</v>
      </c>
      <c r="Z62" s="84"/>
    </row>
    <row r="63" spans="1:26" ht="15.7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9</v>
      </c>
      <c r="Q63" s="81">
        <v>9</v>
      </c>
      <c r="R63" s="81">
        <v>9</v>
      </c>
      <c r="S63" s="104">
        <v>7</v>
      </c>
      <c r="T63" s="104"/>
      <c r="U63" s="104"/>
      <c r="V63" s="104"/>
      <c r="W63" s="104">
        <v>2</v>
      </c>
      <c r="X63" s="104">
        <v>2</v>
      </c>
      <c r="Y63" s="104">
        <v>5</v>
      </c>
      <c r="Z63" s="84"/>
    </row>
    <row r="64" spans="1:26" ht="15.7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27.5</v>
      </c>
      <c r="Q64" s="81">
        <v>27.5</v>
      </c>
      <c r="R64" s="81">
        <v>27.5</v>
      </c>
      <c r="S64" s="104">
        <v>24</v>
      </c>
      <c r="T64" s="104"/>
      <c r="U64" s="104"/>
      <c r="V64" s="104"/>
      <c r="W64" s="104">
        <v>7</v>
      </c>
      <c r="X64" s="104">
        <v>7</v>
      </c>
      <c r="Y64" s="104">
        <v>17</v>
      </c>
      <c r="Z64" s="84"/>
    </row>
    <row r="65" spans="1:26" ht="25.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>
        <v>0</v>
      </c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>
        <v>0</v>
      </c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>
        <v>0</v>
      </c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>
        <v>0</v>
      </c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1" t="s">
        <v>11647</v>
      </c>
      <c r="Q73" s="221"/>
      <c r="R73" s="221"/>
      <c r="S73" s="221"/>
      <c r="T73" s="221"/>
      <c r="U73" s="221"/>
      <c r="V73" s="221"/>
      <c r="W73" s="221"/>
      <c r="X73" s="221"/>
      <c r="Y73" s="221"/>
      <c r="Z73" s="221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tabSelected="1" zoomScale="86" zoomScaleNormal="86" workbookViewId="0">
      <pane xSplit="15" ySplit="20" topLeftCell="P69" activePane="bottomRight" state="frozen"/>
      <selection pane="topRight" activeCell="P1" sqref="P1"/>
      <selection pane="bottomLeft" activeCell="A21" sqref="A21"/>
      <selection pane="bottomRight" activeCell="S79" sqref="S79:T79"/>
    </sheetView>
  </sheetViews>
  <sheetFormatPr defaultColWidth="9.140625"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1" t="s">
        <v>7313</v>
      </c>
      <c r="Q15" s="191"/>
      <c r="R15" s="191"/>
      <c r="S15" s="191"/>
      <c r="T15" s="191"/>
      <c r="U15" s="191"/>
      <c r="V15" s="191"/>
      <c r="W15" s="191"/>
      <c r="X15" s="191"/>
      <c r="Y15" s="19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2" t="s">
        <v>7280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>
      <c r="A17" s="194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4" t="s">
        <v>11381</v>
      </c>
      <c r="P17" s="194" t="s">
        <v>8316</v>
      </c>
      <c r="Q17" s="234" t="s">
        <v>7550</v>
      </c>
      <c r="R17" s="234"/>
      <c r="S17" s="234"/>
      <c r="T17" s="234"/>
      <c r="U17" s="234"/>
      <c r="V17" s="234"/>
      <c r="W17" s="234"/>
      <c r="X17" s="234"/>
      <c r="Y17" s="234"/>
      <c r="Z17" s="234"/>
      <c r="AA17" s="205"/>
      <c r="AB17" s="205"/>
      <c r="AC17" s="205"/>
      <c r="AD17" s="205"/>
      <c r="AE17" s="205"/>
      <c r="AF17" s="205"/>
      <c r="AG17" s="205"/>
      <c r="AH17" s="205"/>
      <c r="AI17" s="205"/>
      <c r="AJ17" s="206"/>
    </row>
    <row r="18" spans="1:36">
      <c r="A18" s="19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/>
      <c r="P18" s="194"/>
      <c r="Q18" s="213" t="s">
        <v>7551</v>
      </c>
      <c r="R18" s="203"/>
      <c r="S18" s="203" t="s">
        <v>7552</v>
      </c>
      <c r="T18" s="203"/>
      <c r="U18" s="203" t="s">
        <v>7553</v>
      </c>
      <c r="V18" s="203"/>
      <c r="W18" s="203" t="s">
        <v>7554</v>
      </c>
      <c r="X18" s="203"/>
      <c r="Y18" s="203" t="s">
        <v>7555</v>
      </c>
      <c r="Z18" s="203"/>
      <c r="AA18" s="194" t="s">
        <v>7556</v>
      </c>
      <c r="AB18" s="194"/>
      <c r="AC18" s="194" t="s">
        <v>7557</v>
      </c>
      <c r="AD18" s="194"/>
      <c r="AE18" s="194" t="s">
        <v>7558</v>
      </c>
      <c r="AF18" s="194"/>
      <c r="AG18" s="194" t="s">
        <v>7559</v>
      </c>
      <c r="AH18" s="194"/>
      <c r="AI18" s="194" t="s">
        <v>7560</v>
      </c>
      <c r="AJ18" s="194"/>
    </row>
    <row r="19" spans="1:36" ht="25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'Раздел 3.1'!P21</f>
        <v>64</v>
      </c>
      <c r="Q21" s="104">
        <v>4</v>
      </c>
      <c r="R21" s="104">
        <v>4</v>
      </c>
      <c r="S21" s="104">
        <v>5</v>
      </c>
      <c r="T21" s="104">
        <v>2</v>
      </c>
      <c r="U21" s="104">
        <v>10</v>
      </c>
      <c r="V21" s="104">
        <v>8</v>
      </c>
      <c r="W21" s="104">
        <v>9</v>
      </c>
      <c r="X21" s="104">
        <v>6</v>
      </c>
      <c r="Y21" s="104">
        <v>1</v>
      </c>
      <c r="Z21" s="104">
        <v>0</v>
      </c>
      <c r="AA21" s="104">
        <v>13</v>
      </c>
      <c r="AB21" s="104">
        <v>12</v>
      </c>
      <c r="AC21" s="104">
        <v>17</v>
      </c>
      <c r="AD21" s="104">
        <v>14</v>
      </c>
      <c r="AE21" s="104">
        <v>4</v>
      </c>
      <c r="AF21" s="104">
        <v>3</v>
      </c>
      <c r="AG21" s="104">
        <v>1</v>
      </c>
      <c r="AH21" s="104"/>
      <c r="AI21" s="104"/>
      <c r="AJ21" s="104"/>
    </row>
    <row r="22" spans="1:36" ht="25.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>'Раздел 3.1'!P22</f>
        <v>3</v>
      </c>
      <c r="Q22" s="104">
        <v>0</v>
      </c>
      <c r="R22" s="104">
        <v>0</v>
      </c>
      <c r="S22" s="104">
        <v>0</v>
      </c>
      <c r="T22" s="104">
        <v>0</v>
      </c>
      <c r="U22" s="104">
        <v>2</v>
      </c>
      <c r="V22" s="104">
        <v>2</v>
      </c>
      <c r="W22" s="104">
        <v>0</v>
      </c>
      <c r="X22" s="104">
        <v>0</v>
      </c>
      <c r="Y22" s="104"/>
      <c r="Z22" s="104"/>
      <c r="AA22" s="104">
        <v>1</v>
      </c>
      <c r="AB22" s="104">
        <v>1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/>
      <c r="AI22" s="104"/>
      <c r="AJ22" s="104"/>
    </row>
    <row r="23" spans="1:36" ht="25.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'Раздел 3.1'!P23</f>
        <v>1</v>
      </c>
      <c r="Q23" s="104">
        <v>0</v>
      </c>
      <c r="R23" s="104">
        <v>0</v>
      </c>
      <c r="S23" s="104"/>
      <c r="T23" s="104"/>
      <c r="U23" s="104">
        <v>0</v>
      </c>
      <c r="V23" s="104">
        <v>0</v>
      </c>
      <c r="W23" s="104"/>
      <c r="X23" s="104"/>
      <c r="Y23" s="104"/>
      <c r="Z23" s="104"/>
      <c r="AA23" s="104">
        <v>1</v>
      </c>
      <c r="AB23" s="104">
        <v>1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/>
      <c r="AI23" s="104"/>
      <c r="AJ23" s="104"/>
    </row>
    <row r="24" spans="1:36" ht="15.7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>'Раздел 3.1'!P24</f>
        <v>2</v>
      </c>
      <c r="Q24" s="104">
        <v>0</v>
      </c>
      <c r="R24" s="104">
        <v>0</v>
      </c>
      <c r="S24" s="104"/>
      <c r="T24" s="104"/>
      <c r="U24" s="104">
        <v>2</v>
      </c>
      <c r="V24" s="104">
        <v>2</v>
      </c>
      <c r="W24" s="104"/>
      <c r="X24" s="104"/>
      <c r="Y24" s="104"/>
      <c r="Z24" s="104"/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/>
      <c r="AG24" s="104">
        <v>0</v>
      </c>
      <c r="AH24" s="104"/>
      <c r="AI24" s="104"/>
      <c r="AJ24" s="104"/>
    </row>
    <row r="25" spans="1:36" ht="15.7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>'Раздел 3.1'!P25</f>
        <v>0</v>
      </c>
      <c r="Q25" s="104">
        <v>0</v>
      </c>
      <c r="R25" s="104">
        <v>0</v>
      </c>
      <c r="S25" s="104"/>
      <c r="T25" s="104"/>
      <c r="U25" s="104">
        <v>0</v>
      </c>
      <c r="V25" s="104">
        <v>0</v>
      </c>
      <c r="W25" s="104"/>
      <c r="X25" s="104"/>
      <c r="Y25" s="104"/>
      <c r="Z25" s="104"/>
      <c r="AA25" s="104">
        <v>0</v>
      </c>
      <c r="AB25" s="104">
        <v>0</v>
      </c>
      <c r="AC25" s="104">
        <v>0</v>
      </c>
      <c r="AD25" s="104">
        <v>0</v>
      </c>
      <c r="AE25" s="104">
        <v>0</v>
      </c>
      <c r="AF25" s="104"/>
      <c r="AG25" s="104">
        <v>0</v>
      </c>
      <c r="AH25" s="104"/>
      <c r="AI25" s="104"/>
      <c r="AJ25" s="104"/>
    </row>
    <row r="26" spans="1:36" ht="15.75" customHeight="1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f>'Раздел 3.1'!P26</f>
        <v>39</v>
      </c>
      <c r="Q26" s="104">
        <v>4</v>
      </c>
      <c r="R26" s="104">
        <v>4</v>
      </c>
      <c r="S26" s="104">
        <v>3</v>
      </c>
      <c r="T26" s="104">
        <v>2</v>
      </c>
      <c r="U26" s="104">
        <v>6</v>
      </c>
      <c r="V26" s="104">
        <v>5</v>
      </c>
      <c r="W26" s="104">
        <v>6</v>
      </c>
      <c r="X26" s="104">
        <v>6</v>
      </c>
      <c r="Y26" s="104"/>
      <c r="Z26" s="104"/>
      <c r="AA26" s="104">
        <v>8</v>
      </c>
      <c r="AB26" s="104">
        <v>7</v>
      </c>
      <c r="AC26" s="104">
        <v>11</v>
      </c>
      <c r="AD26" s="104">
        <v>9</v>
      </c>
      <c r="AE26" s="104">
        <v>0</v>
      </c>
      <c r="AF26" s="104"/>
      <c r="AG26" s="104">
        <v>1</v>
      </c>
      <c r="AH26" s="104"/>
      <c r="AI26" s="104"/>
      <c r="AJ26" s="104"/>
    </row>
    <row r="27" spans="1:36" ht="25.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'Раздел 3.1'!P27</f>
        <v>31</v>
      </c>
      <c r="Q27" s="104">
        <v>4</v>
      </c>
      <c r="R27" s="104">
        <v>4</v>
      </c>
      <c r="S27" s="104">
        <v>3</v>
      </c>
      <c r="T27" s="104">
        <v>2</v>
      </c>
      <c r="U27" s="104">
        <v>3</v>
      </c>
      <c r="V27" s="104">
        <v>2</v>
      </c>
      <c r="W27" s="104">
        <v>4</v>
      </c>
      <c r="X27" s="104">
        <v>4</v>
      </c>
      <c r="Y27" s="104">
        <v>0</v>
      </c>
      <c r="Z27" s="104"/>
      <c r="AA27" s="104">
        <v>6</v>
      </c>
      <c r="AB27" s="104">
        <v>6</v>
      </c>
      <c r="AC27" s="104">
        <v>10</v>
      </c>
      <c r="AD27" s="104">
        <v>8</v>
      </c>
      <c r="AE27" s="104">
        <v>0</v>
      </c>
      <c r="AF27" s="104"/>
      <c r="AG27" s="104">
        <v>1</v>
      </c>
      <c r="AH27" s="104"/>
      <c r="AI27" s="104"/>
      <c r="AJ27" s="104"/>
    </row>
    <row r="28" spans="1:36" ht="38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>'Раздел 3.1'!P28</f>
        <v>6</v>
      </c>
      <c r="Q28" s="104">
        <v>2</v>
      </c>
      <c r="R28" s="104">
        <v>2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4"/>
      <c r="AA28" s="104">
        <v>4</v>
      </c>
      <c r="AB28" s="104">
        <v>4</v>
      </c>
      <c r="AC28" s="104"/>
      <c r="AD28" s="104">
        <v>0</v>
      </c>
      <c r="AE28" s="104"/>
      <c r="AF28" s="104"/>
      <c r="AG28" s="104">
        <v>0</v>
      </c>
      <c r="AH28" s="104"/>
      <c r="AI28" s="104"/>
      <c r="AJ28" s="104"/>
    </row>
    <row r="29" spans="1:36" ht="15.7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>'Раздел 3.1'!P29</f>
        <v>3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/>
      <c r="X29" s="104"/>
      <c r="Y29" s="104"/>
      <c r="Z29" s="104"/>
      <c r="AA29" s="104">
        <v>0</v>
      </c>
      <c r="AB29" s="104">
        <v>0</v>
      </c>
      <c r="AC29" s="104">
        <v>2</v>
      </c>
      <c r="AD29" s="104">
        <v>2</v>
      </c>
      <c r="AE29" s="104"/>
      <c r="AF29" s="104"/>
      <c r="AG29" s="104">
        <v>1</v>
      </c>
      <c r="AH29" s="104"/>
      <c r="AI29" s="104"/>
      <c r="AJ29" s="104"/>
    </row>
    <row r="30" spans="1:36" ht="15.7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>'Раздел 3.1'!P30</f>
        <v>2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/>
      <c r="X30" s="104"/>
      <c r="Y30" s="104"/>
      <c r="Z30" s="104"/>
      <c r="AA30" s="104">
        <v>0</v>
      </c>
      <c r="AB30" s="104">
        <v>0</v>
      </c>
      <c r="AC30" s="104">
        <v>2</v>
      </c>
      <c r="AD30" s="104">
        <v>2</v>
      </c>
      <c r="AE30" s="104"/>
      <c r="AF30" s="104"/>
      <c r="AG30" s="104"/>
      <c r="AH30" s="104"/>
      <c r="AI30" s="104"/>
      <c r="AJ30" s="104"/>
    </row>
    <row r="31" spans="1:36" ht="15.7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>'Раздел 3.1'!P31</f>
        <v>1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/>
      <c r="X31" s="104"/>
      <c r="Y31" s="104"/>
      <c r="Z31" s="104"/>
      <c r="AA31" s="104">
        <v>1</v>
      </c>
      <c r="AB31" s="104">
        <v>1</v>
      </c>
      <c r="AC31" s="104"/>
      <c r="AD31" s="104"/>
      <c r="AE31" s="104"/>
      <c r="AF31" s="104"/>
      <c r="AG31" s="104"/>
      <c r="AH31" s="104"/>
      <c r="AI31" s="104"/>
      <c r="AJ31" s="104"/>
    </row>
    <row r="32" spans="1:36" ht="15.7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>'Раздел 3.1'!P32</f>
        <v>1</v>
      </c>
      <c r="Q32" s="104">
        <v>0</v>
      </c>
      <c r="R32" s="104">
        <v>0</v>
      </c>
      <c r="S32" s="104">
        <v>0</v>
      </c>
      <c r="T32" s="104">
        <v>0</v>
      </c>
      <c r="U32" s="104">
        <v>1</v>
      </c>
      <c r="V32" s="104">
        <v>1</v>
      </c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>'Раздел 3.1'!P33</f>
        <v>1</v>
      </c>
      <c r="Q33" s="104">
        <v>0</v>
      </c>
      <c r="R33" s="104">
        <v>0</v>
      </c>
      <c r="S33" s="104">
        <v>0</v>
      </c>
      <c r="T33" s="104">
        <v>0</v>
      </c>
      <c r="U33" s="104">
        <v>1</v>
      </c>
      <c r="V33" s="104">
        <v>1</v>
      </c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>'Раздел 3.1'!P34</f>
        <v>2</v>
      </c>
      <c r="Q34" s="104">
        <v>0</v>
      </c>
      <c r="R34" s="104">
        <v>0</v>
      </c>
      <c r="S34" s="104">
        <v>0</v>
      </c>
      <c r="T34" s="104">
        <v>0</v>
      </c>
      <c r="U34" s="104">
        <v>1</v>
      </c>
      <c r="V34" s="104"/>
      <c r="W34" s="104"/>
      <c r="X34" s="104"/>
      <c r="Y34" s="104"/>
      <c r="Z34" s="104"/>
      <c r="AA34" s="104"/>
      <c r="AB34" s="104"/>
      <c r="AC34" s="104">
        <v>1</v>
      </c>
      <c r="AD34" s="104">
        <v>1</v>
      </c>
      <c r="AE34" s="104"/>
      <c r="AF34" s="104"/>
      <c r="AG34" s="104"/>
      <c r="AH34" s="104"/>
      <c r="AI34" s="104"/>
      <c r="AJ34" s="104"/>
    </row>
    <row r="35" spans="1:36" ht="15.7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>'Раздел 3.1'!P35</f>
        <v>1</v>
      </c>
      <c r="Q35" s="104">
        <v>0</v>
      </c>
      <c r="R35" s="104">
        <v>0</v>
      </c>
      <c r="S35" s="104">
        <v>1</v>
      </c>
      <c r="T35" s="104">
        <v>1</v>
      </c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>'Раздел 3.1'!P36</f>
        <v>1</v>
      </c>
      <c r="Q36" s="104">
        <v>0</v>
      </c>
      <c r="R36" s="104">
        <v>0</v>
      </c>
      <c r="S36" s="104">
        <v>1</v>
      </c>
      <c r="T36" s="104">
        <v>0</v>
      </c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>'Раздел 3.1'!P37</f>
        <v>1</v>
      </c>
      <c r="Q37" s="104">
        <v>0</v>
      </c>
      <c r="R37" s="104">
        <v>0</v>
      </c>
      <c r="S37" s="104">
        <v>1</v>
      </c>
      <c r="T37" s="104">
        <v>1</v>
      </c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</row>
    <row r="38" spans="1:36" ht="15.7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>'Раздел 3.1'!P38</f>
        <v>2</v>
      </c>
      <c r="Q38" s="104">
        <v>2</v>
      </c>
      <c r="R38" s="104">
        <v>2</v>
      </c>
      <c r="S38" s="104">
        <v>0</v>
      </c>
      <c r="T38" s="104">
        <v>0</v>
      </c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>'Раздел 3.1'!P39</f>
        <v>2</v>
      </c>
      <c r="Q39" s="104">
        <v>2</v>
      </c>
      <c r="R39" s="104">
        <v>2</v>
      </c>
      <c r="S39" s="104">
        <v>0</v>
      </c>
      <c r="T39" s="104">
        <v>0</v>
      </c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>
        <f>'Раздел 3.1'!P40</f>
        <v>0</v>
      </c>
      <c r="Q40" s="104">
        <v>0</v>
      </c>
      <c r="R40" s="104">
        <v>0</v>
      </c>
      <c r="S40" s="104">
        <v>0</v>
      </c>
      <c r="T40" s="104">
        <v>0</v>
      </c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f>'Раздел 3.1'!P41</f>
        <v>0</v>
      </c>
      <c r="Q41" s="104">
        <v>0</v>
      </c>
      <c r="R41" s="104">
        <v>0</v>
      </c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f>'Раздел 3.1'!P42</f>
        <v>0</v>
      </c>
      <c r="Q42" s="104">
        <v>0</v>
      </c>
      <c r="R42" s="104">
        <v>0</v>
      </c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f>'Раздел 3.1'!P43</f>
        <v>1</v>
      </c>
      <c r="Q43" s="104">
        <v>0</v>
      </c>
      <c r="R43" s="104">
        <v>0</v>
      </c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>
        <v>1</v>
      </c>
      <c r="AD43" s="104">
        <v>0</v>
      </c>
      <c r="AE43" s="104"/>
      <c r="AF43" s="104"/>
      <c r="AG43" s="104"/>
      <c r="AH43" s="104"/>
      <c r="AI43" s="104"/>
      <c r="AJ43" s="104"/>
    </row>
    <row r="44" spans="1:36" ht="15.7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f>'Раздел 3.1'!P44</f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>
        <v>1</v>
      </c>
      <c r="AD44" s="104">
        <v>1</v>
      </c>
      <c r="AE44" s="104"/>
      <c r="AF44" s="104"/>
      <c r="AG44" s="104"/>
      <c r="AH44" s="104"/>
      <c r="AI44" s="104"/>
      <c r="AJ44" s="104"/>
    </row>
    <row r="45" spans="1:36" ht="15.7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>
        <f>'Раздел 3.1'!P45</f>
        <v>1</v>
      </c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>
        <v>1</v>
      </c>
      <c r="AD45" s="104">
        <v>1</v>
      </c>
      <c r="AE45" s="104"/>
      <c r="AF45" s="104"/>
      <c r="AG45" s="104"/>
      <c r="AH45" s="104"/>
      <c r="AI45" s="104"/>
      <c r="AJ45" s="104"/>
    </row>
    <row r="46" spans="1:36" ht="15.7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>
        <f>'Раздел 3.1'!P46</f>
        <v>1</v>
      </c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>
        <v>1</v>
      </c>
      <c r="AD46" s="104">
        <v>1</v>
      </c>
      <c r="AE46" s="104"/>
      <c r="AF46" s="104"/>
      <c r="AG46" s="104"/>
      <c r="AH46" s="104"/>
      <c r="AI46" s="104"/>
      <c r="AJ46" s="104"/>
    </row>
    <row r="47" spans="1:36" ht="15.7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>
        <f>'Раздел 3.1'!P47</f>
        <v>1</v>
      </c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>
        <v>1</v>
      </c>
      <c r="AD47" s="104">
        <v>0</v>
      </c>
      <c r="AE47" s="104"/>
      <c r="AF47" s="104"/>
      <c r="AG47" s="104"/>
      <c r="AH47" s="104"/>
      <c r="AI47" s="104"/>
      <c r="AJ47" s="104"/>
    </row>
    <row r="48" spans="1:36" ht="15.7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f>'Раздел 3.1'!P48</f>
        <v>1</v>
      </c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>
        <v>1</v>
      </c>
      <c r="AB48" s="104">
        <v>1</v>
      </c>
      <c r="AC48" s="104">
        <v>0</v>
      </c>
      <c r="AD48" s="104">
        <v>0</v>
      </c>
      <c r="AE48" s="104"/>
      <c r="AF48" s="104"/>
      <c r="AG48" s="104"/>
      <c r="AH48" s="104"/>
      <c r="AI48" s="104"/>
      <c r="AJ48" s="104"/>
    </row>
    <row r="49" spans="1:36" ht="15.7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>
        <f>'Раздел 3.1'!P49</f>
        <v>4</v>
      </c>
      <c r="Q49" s="104"/>
      <c r="R49" s="104"/>
      <c r="S49" s="104"/>
      <c r="T49" s="104"/>
      <c r="U49" s="104"/>
      <c r="V49" s="104"/>
      <c r="W49" s="104">
        <v>4</v>
      </c>
      <c r="X49" s="104">
        <v>4</v>
      </c>
      <c r="Y49" s="104">
        <v>0</v>
      </c>
      <c r="Z49" s="104"/>
      <c r="AA49" s="104"/>
      <c r="AB49" s="104"/>
      <c r="AC49" s="104">
        <v>0</v>
      </c>
      <c r="AD49" s="104">
        <v>0</v>
      </c>
      <c r="AE49" s="104"/>
      <c r="AF49" s="104"/>
      <c r="AG49" s="104"/>
      <c r="AH49" s="104"/>
      <c r="AI49" s="104"/>
      <c r="AJ49" s="104"/>
    </row>
    <row r="50" spans="1:36" ht="15.7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>
        <f>'Раздел 3.1'!P50</f>
        <v>0</v>
      </c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>
        <f>'Раздел 3.1'!P51</f>
        <v>1</v>
      </c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>
        <v>1</v>
      </c>
      <c r="AB51" s="104">
        <v>1</v>
      </c>
      <c r="AC51" s="104"/>
      <c r="AD51" s="104"/>
      <c r="AE51" s="104"/>
      <c r="AF51" s="104"/>
      <c r="AG51" s="104"/>
      <c r="AH51" s="104"/>
      <c r="AI51" s="104"/>
      <c r="AJ51" s="104"/>
    </row>
    <row r="52" spans="1:36" ht="25.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>
        <f>'Раздел 3.1'!P52</f>
        <v>0</v>
      </c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>
        <f>'Раздел 3.1'!P53</f>
        <v>0</v>
      </c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>
        <f>'Раздел 3.1'!P54</f>
        <v>0</v>
      </c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>
        <f>'Раздел 3.1'!P55</f>
        <v>1</v>
      </c>
      <c r="Q55" s="104"/>
      <c r="R55" s="104"/>
      <c r="S55" s="104"/>
      <c r="T55" s="104"/>
      <c r="U55" s="104">
        <v>1</v>
      </c>
      <c r="V55" s="104">
        <v>1</v>
      </c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>
        <f>'Раздел 3.1'!P56</f>
        <v>1</v>
      </c>
      <c r="Q56" s="104"/>
      <c r="R56" s="104"/>
      <c r="S56" s="104"/>
      <c r="T56" s="104"/>
      <c r="U56" s="104">
        <v>1</v>
      </c>
      <c r="V56" s="104">
        <v>1</v>
      </c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>
        <f>'Раздел 3.1'!P57</f>
        <v>1</v>
      </c>
      <c r="Q57" s="104"/>
      <c r="R57" s="104"/>
      <c r="S57" s="104"/>
      <c r="T57" s="104"/>
      <c r="U57" s="104">
        <v>1</v>
      </c>
      <c r="V57" s="104">
        <v>1</v>
      </c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>
        <f>'Раздел 3.1'!P58</f>
        <v>2</v>
      </c>
      <c r="Q58" s="104"/>
      <c r="R58" s="104"/>
      <c r="S58" s="104"/>
      <c r="T58" s="104"/>
      <c r="U58" s="104"/>
      <c r="V58" s="104"/>
      <c r="W58" s="104">
        <v>2</v>
      </c>
      <c r="X58" s="104">
        <v>2</v>
      </c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>
        <f>'Раздел 3.1'!P59</f>
        <v>0</v>
      </c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>
        <f>'Раздел 3.1'!P60</f>
        <v>0</v>
      </c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>
        <f>'Раздел 3.1'!P61</f>
        <v>0</v>
      </c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>
        <f>'Раздел 3.1'!P62</f>
        <v>2</v>
      </c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>
        <v>1</v>
      </c>
      <c r="AB62" s="104"/>
      <c r="AC62" s="104">
        <v>1</v>
      </c>
      <c r="AD62" s="104">
        <v>1</v>
      </c>
      <c r="AE62" s="104"/>
      <c r="AF62" s="104"/>
      <c r="AG62" s="104"/>
      <c r="AH62" s="104"/>
      <c r="AI62" s="104"/>
      <c r="AJ62" s="104"/>
    </row>
    <row r="63" spans="1:36" ht="15.7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f>'Раздел 3.1'!P63</f>
        <v>5</v>
      </c>
      <c r="Q63" s="104">
        <v>0</v>
      </c>
      <c r="R63" s="104">
        <v>0</v>
      </c>
      <c r="S63" s="104">
        <v>0</v>
      </c>
      <c r="T63" s="104">
        <v>0</v>
      </c>
      <c r="U63" s="104">
        <v>1</v>
      </c>
      <c r="V63" s="104">
        <v>1</v>
      </c>
      <c r="W63" s="104">
        <v>1</v>
      </c>
      <c r="X63" s="104">
        <v>0</v>
      </c>
      <c r="Y63" s="104">
        <v>1</v>
      </c>
      <c r="Z63" s="104">
        <v>0</v>
      </c>
      <c r="AA63" s="104">
        <v>0</v>
      </c>
      <c r="AB63" s="104">
        <v>0</v>
      </c>
      <c r="AC63" s="104">
        <v>1</v>
      </c>
      <c r="AD63" s="104">
        <v>0</v>
      </c>
      <c r="AE63" s="104">
        <v>1</v>
      </c>
      <c r="AF63" s="104">
        <v>1</v>
      </c>
      <c r="AG63" s="104"/>
      <c r="AH63" s="104"/>
      <c r="AI63" s="104"/>
      <c r="AJ63" s="104"/>
    </row>
    <row r="64" spans="1:36" ht="15.7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f>'Раздел 3.1'!P64</f>
        <v>17</v>
      </c>
      <c r="Q64" s="104">
        <v>0</v>
      </c>
      <c r="R64" s="104">
        <v>0</v>
      </c>
      <c r="S64" s="104">
        <v>2</v>
      </c>
      <c r="T64" s="104"/>
      <c r="U64" s="104">
        <v>1</v>
      </c>
      <c r="V64" s="104"/>
      <c r="W64" s="104">
        <v>2</v>
      </c>
      <c r="X64" s="104">
        <v>0</v>
      </c>
      <c r="Y64" s="104">
        <v>0</v>
      </c>
      <c r="Z64" s="104">
        <v>0</v>
      </c>
      <c r="AA64" s="104">
        <v>4</v>
      </c>
      <c r="AB64" s="104">
        <v>4</v>
      </c>
      <c r="AC64" s="104">
        <v>5</v>
      </c>
      <c r="AD64" s="104">
        <v>5</v>
      </c>
      <c r="AE64" s="104">
        <v>3</v>
      </c>
      <c r="AF64" s="104">
        <v>2</v>
      </c>
      <c r="AG64" s="104"/>
      <c r="AH64" s="104"/>
      <c r="AI64" s="104"/>
      <c r="AJ64" s="104">
        <v>0</v>
      </c>
    </row>
    <row r="65" spans="1:36" ht="38.25" customHeight="1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29" t="s">
        <v>11648</v>
      </c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</row>
    <row r="74" spans="1:36">
      <c r="P74" s="230" t="s">
        <v>3576</v>
      </c>
      <c r="Q74" s="230"/>
      <c r="R74" s="230"/>
    </row>
    <row r="75" spans="1:36" ht="80.099999999999994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30"/>
      <c r="Q75" s="230"/>
      <c r="R75" s="230"/>
      <c r="S75" s="95"/>
      <c r="T75" s="6"/>
      <c r="U75" s="6"/>
      <c r="V75" s="6"/>
      <c r="W75" s="6"/>
      <c r="X75" s="6"/>
      <c r="Y75" s="6"/>
    </row>
    <row r="76" spans="1:36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3" t="s">
        <v>3577</v>
      </c>
      <c r="Q76" s="233"/>
      <c r="R76" s="233"/>
      <c r="S76" s="225" t="s">
        <v>12283</v>
      </c>
      <c r="T76" s="225"/>
      <c r="U76" s="225"/>
      <c r="W76" s="225" t="s">
        <v>12284</v>
      </c>
      <c r="X76" s="225"/>
      <c r="Y76" s="225"/>
      <c r="Z76" s="86"/>
    </row>
    <row r="77" spans="1:3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8" t="s">
        <v>7770</v>
      </c>
      <c r="T77" s="228"/>
      <c r="U77" s="228"/>
      <c r="W77" s="228" t="s">
        <v>7771</v>
      </c>
      <c r="X77" s="228"/>
      <c r="Y77" s="228"/>
      <c r="Z77" s="85" t="s">
        <v>7772</v>
      </c>
    </row>
    <row r="78" spans="1:3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2" t="s">
        <v>12286</v>
      </c>
      <c r="T79" s="232"/>
      <c r="V79" s="224" t="s">
        <v>12285</v>
      </c>
      <c r="W79" s="225"/>
      <c r="Y79" s="226">
        <v>45580</v>
      </c>
      <c r="Z79" s="226"/>
    </row>
    <row r="80" spans="1:36" ht="24.9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1" t="s">
        <v>7773</v>
      </c>
      <c r="T80" s="231"/>
      <c r="U80" s="87"/>
      <c r="V80" s="223" t="s">
        <v>9647</v>
      </c>
      <c r="W80" s="223"/>
      <c r="X80" s="87"/>
      <c r="Y80" s="227" t="s">
        <v>7774</v>
      </c>
      <c r="Z80" s="227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74:R75"/>
    <mergeCell ref="S80:T80"/>
    <mergeCell ref="S79:T79"/>
    <mergeCell ref="S76:U76"/>
    <mergeCell ref="S77:U77"/>
    <mergeCell ref="P76:R76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ColWidth="9.140625" defaultRowHeight="12.75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>
      <c r="A1" s="116"/>
      <c r="B1" s="116"/>
      <c r="C1" s="116"/>
      <c r="D1" s="117"/>
      <c r="J1" s="115"/>
    </row>
    <row r="2" spans="1:13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8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8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8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8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8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8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8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8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8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8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8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8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8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8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8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8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8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8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8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8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8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8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8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8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8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8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8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8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8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8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8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8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8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8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8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8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8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8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8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8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8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8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8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8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8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8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8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8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8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8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8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8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8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8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8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8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8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8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8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8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8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8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8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8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8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8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8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8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8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8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8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8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8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8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8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8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8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8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8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8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8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8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8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8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8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8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8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8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8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8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8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8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8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8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8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8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8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8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8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8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8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8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8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8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8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8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8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8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8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8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8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8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8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8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8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8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8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8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8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8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8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8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8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8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8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8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8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8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8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8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8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8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8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8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8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8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8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8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8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8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8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8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8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8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8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8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8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8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8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8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8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8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8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8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8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8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8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8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8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8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8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8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8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8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8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8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8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8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8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8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8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8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8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8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8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8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8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8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8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8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8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8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8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8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8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8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8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8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8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8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8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8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8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8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8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8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8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8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8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8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8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8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8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8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8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8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8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8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8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8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8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8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8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8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8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8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8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8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8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8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8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8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8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8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8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8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8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8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8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8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8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8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8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8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8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8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8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8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8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8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8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8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8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8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8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8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8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8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8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8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8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8"/>
      <c r="I253" s="6"/>
      <c r="J253" s="6"/>
      <c r="K253" s="6"/>
      <c r="L253" s="6"/>
      <c r="M253" s="6" t="s">
        <v>11740</v>
      </c>
    </row>
    <row r="254" spans="1:13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ColWidth="9.140625"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Малика Мажаева</dc:creator>
  <cp:lastModifiedBy>Магарби</cp:lastModifiedBy>
  <cp:lastPrinted>2024-08-29T13:53:09Z</cp:lastPrinted>
  <dcterms:created xsi:type="dcterms:W3CDTF">2016-08-08T07:38:31Z</dcterms:created>
  <dcterms:modified xsi:type="dcterms:W3CDTF">2024-10-17T12:43:15Z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